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5600" windowHeight="7950"/>
  </bookViews>
  <sheets>
    <sheet name="D2_NewCon" sheetId="3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51" i="3"/>
  <c r="K51"/>
  <c r="H51"/>
  <c r="D51"/>
  <c r="L50"/>
  <c r="K50"/>
  <c r="H50"/>
  <c r="D50"/>
  <c r="L49"/>
  <c r="K49"/>
  <c r="H49"/>
  <c r="D49"/>
  <c r="L48"/>
  <c r="K48"/>
  <c r="H48"/>
  <c r="D48"/>
  <c r="L47"/>
  <c r="K47"/>
  <c r="H47"/>
  <c r="D47"/>
  <c r="L46"/>
  <c r="K46"/>
  <c r="H46"/>
  <c r="D46"/>
  <c r="L45"/>
  <c r="K45"/>
  <c r="H45"/>
  <c r="D45"/>
  <c r="L44"/>
  <c r="K44"/>
  <c r="H44"/>
  <c r="D44"/>
  <c r="L43"/>
  <c r="K43"/>
  <c r="H43"/>
  <c r="D43"/>
  <c r="L42"/>
  <c r="H42"/>
  <c r="D42"/>
  <c r="L41"/>
  <c r="K41"/>
  <c r="H41"/>
  <c r="L40"/>
  <c r="K40"/>
  <c r="H40"/>
  <c r="D40"/>
  <c r="L39"/>
  <c r="K39"/>
  <c r="H39"/>
  <c r="D39"/>
  <c r="L38"/>
  <c r="K38"/>
  <c r="H38"/>
  <c r="D38"/>
  <c r="L37"/>
  <c r="K37"/>
  <c r="H37"/>
  <c r="D37"/>
  <c r="L36"/>
  <c r="K36"/>
  <c r="H36"/>
  <c r="D36"/>
  <c r="L35"/>
  <c r="K35"/>
  <c r="H35"/>
  <c r="D35"/>
  <c r="L34"/>
  <c r="K34"/>
  <c r="H34"/>
  <c r="D34"/>
  <c r="L33"/>
  <c r="K33"/>
  <c r="H33"/>
  <c r="D33"/>
  <c r="L32"/>
  <c r="K32"/>
  <c r="H32"/>
  <c r="D32"/>
  <c r="K28"/>
  <c r="J28"/>
  <c r="I28"/>
  <c r="H28"/>
  <c r="G28"/>
  <c r="F28"/>
  <c r="E28"/>
  <c r="C28"/>
  <c r="L27"/>
  <c r="D27"/>
  <c r="L26"/>
  <c r="D26"/>
  <c r="L25"/>
  <c r="D25"/>
  <c r="L24"/>
  <c r="D24"/>
  <c r="L23"/>
  <c r="D23"/>
  <c r="L22"/>
  <c r="D22"/>
  <c r="L21"/>
  <c r="D21"/>
  <c r="L20"/>
  <c r="D20"/>
  <c r="L19"/>
  <c r="D19"/>
  <c r="L18"/>
  <c r="D18"/>
  <c r="L17"/>
  <c r="D17"/>
  <c r="L16"/>
  <c r="D16"/>
  <c r="L15"/>
  <c r="D15"/>
  <c r="L14"/>
  <c r="D14"/>
  <c r="L13"/>
  <c r="D13"/>
  <c r="L12"/>
  <c r="D12"/>
  <c r="L11"/>
  <c r="D11"/>
  <c r="L10"/>
  <c r="D10"/>
  <c r="L9"/>
  <c r="D9"/>
  <c r="D28" s="1"/>
  <c r="L8"/>
  <c r="D8"/>
</calcChain>
</file>

<file path=xl/sharedStrings.xml><?xml version="1.0" encoding="utf-8"?>
<sst xmlns="http://schemas.openxmlformats.org/spreadsheetml/2006/main" count="64" uniqueCount="64">
  <si>
    <t>AMBK</t>
  </si>
  <si>
    <t>BHAP</t>
  </si>
  <si>
    <t>BILA</t>
  </si>
  <si>
    <t>CHAM</t>
  </si>
  <si>
    <t>CHIR</t>
  </si>
  <si>
    <t>DALR</t>
  </si>
  <si>
    <t>DHAM</t>
  </si>
  <si>
    <t>DONG</t>
  </si>
  <si>
    <t>DURG</t>
  </si>
  <si>
    <t>JAGD</t>
  </si>
  <si>
    <t>KANK</t>
  </si>
  <si>
    <t>KAWA</t>
  </si>
  <si>
    <t>KORB</t>
  </si>
  <si>
    <t>MAHA</t>
  </si>
  <si>
    <t>MAND</t>
  </si>
  <si>
    <t>MUNG</t>
  </si>
  <si>
    <t>NAIL</t>
  </si>
  <si>
    <t>RAIG</t>
  </si>
  <si>
    <t>RAIP</t>
  </si>
  <si>
    <t>RAJN</t>
  </si>
  <si>
    <t>Overall Result</t>
  </si>
  <si>
    <t>New Service Connection Report</t>
  </si>
  <si>
    <t>Level of Monitoring: PFC/MoP</t>
  </si>
  <si>
    <t>Format: D2</t>
  </si>
  <si>
    <t>Name of State:</t>
  </si>
  <si>
    <t>Chhattisgarh</t>
  </si>
  <si>
    <t>Name of Discom:</t>
  </si>
  <si>
    <t>CSPDCL</t>
  </si>
  <si>
    <t>Name of Town</t>
  </si>
  <si>
    <t>New Connections pending from previous period</t>
  </si>
  <si>
    <t>New Connections applied in current period</t>
  </si>
  <si>
    <t>Total New Connections pending for release</t>
  </si>
  <si>
    <t>Total Connections released in current period</t>
  </si>
  <si>
    <t>Connections yet to be released</t>
  </si>
  <si>
    <t>Connections released within SERC time limit</t>
  </si>
  <si>
    <t>Connections released beyond SERC time limit</t>
  </si>
  <si>
    <t>% of Connections released with in SERC time limit</t>
  </si>
  <si>
    <t>Connections released by IT system (Nos.)</t>
  </si>
  <si>
    <t>Bhatapara Town</t>
  </si>
  <si>
    <t>Kawardha Town</t>
  </si>
  <si>
    <t>Mahasamund Town</t>
  </si>
  <si>
    <t>Kanker Town</t>
  </si>
  <si>
    <t>Rajnandgaon Town</t>
  </si>
  <si>
    <t>Dongargarh Town</t>
  </si>
  <si>
    <t>Mungeli Town</t>
  </si>
  <si>
    <t>Champa Town</t>
  </si>
  <si>
    <t>Dhamtari Town</t>
  </si>
  <si>
    <t>Chirmiri Town</t>
  </si>
  <si>
    <t>Manendragarh Town</t>
  </si>
  <si>
    <t>Ambikapur Town</t>
  </si>
  <si>
    <t>Jagdalpur Town</t>
  </si>
  <si>
    <t>Korba Town</t>
  </si>
  <si>
    <t>Naila Janjgir Town</t>
  </si>
  <si>
    <t>Durg Bhilai Charoda Town</t>
  </si>
  <si>
    <t>Bilaspur Town</t>
  </si>
  <si>
    <t>Raigarh Town</t>
  </si>
  <si>
    <t>Raipur Town</t>
  </si>
  <si>
    <t>Report Month:</t>
  </si>
  <si>
    <t xml:space="preserve">Period: </t>
  </si>
  <si>
    <t>1st Dec '15 to 31st Dec '15</t>
  </si>
  <si>
    <t>S. No.</t>
  </si>
  <si>
    <t>Total Connections cancelled in a period</t>
  </si>
  <si>
    <t>Dali Rajhara Town</t>
  </si>
  <si>
    <t>Jan'2016</t>
  </si>
</sst>
</file>

<file path=xl/styles.xml><?xml version="1.0" encoding="utf-8"?>
<styleSheet xmlns="http://schemas.openxmlformats.org/spreadsheetml/2006/main">
  <numFmts count="2">
    <numFmt numFmtId="164" formatCode="#,##0;\-\ #,##0"/>
    <numFmt numFmtId="165" formatCode="[$-409]d\-mmm\-yyyy;@"/>
  </numFmts>
  <fonts count="12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rgb="FF000000"/>
      </patternFill>
    </fill>
  </fills>
  <borders count="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" fontId="1" fillId="2" borderId="1" applyNumberFormat="0" applyProtection="0">
      <alignment horizontal="left" vertical="center" indent="1"/>
    </xf>
    <xf numFmtId="4" fontId="1" fillId="2" borderId="1" applyNumberFormat="0" applyProtection="0">
      <alignment horizontal="left" vertical="center" indent="1"/>
    </xf>
    <xf numFmtId="4" fontId="1" fillId="0" borderId="1" applyNumberFormat="0" applyProtection="0">
      <alignment horizontal="right" vertical="center"/>
    </xf>
    <xf numFmtId="4" fontId="1" fillId="3" borderId="1" applyNumberFormat="0" applyProtection="0">
      <alignment horizontal="left" vertical="center" indent="1"/>
    </xf>
    <xf numFmtId="4" fontId="1" fillId="4" borderId="1" applyNumberFormat="0" applyProtection="0">
      <alignment vertical="center"/>
    </xf>
    <xf numFmtId="0" fontId="8" fillId="0" borderId="0"/>
  </cellStyleXfs>
  <cellXfs count="27">
    <xf numFmtId="0" fontId="0" fillId="0" borderId="0" xfId="0"/>
    <xf numFmtId="0" fontId="1" fillId="2" borderId="1" xfId="2" quotePrefix="1" applyNumberFormat="1" applyFont="1">
      <alignment horizontal="left" vertical="center" indent="1"/>
    </xf>
    <xf numFmtId="3" fontId="1" fillId="0" borderId="1" xfId="3" applyNumberFormat="1" applyFont="1">
      <alignment horizontal="right" vertical="center"/>
    </xf>
    <xf numFmtId="164" fontId="1" fillId="0" borderId="1" xfId="3" applyNumberFormat="1" applyFont="1">
      <alignment horizontal="right" vertical="center"/>
    </xf>
    <xf numFmtId="0" fontId="1" fillId="3" borderId="1" xfId="4" quotePrefix="1" applyNumberFormat="1" applyFont="1">
      <alignment horizontal="left" vertical="center" indent="1"/>
    </xf>
    <xf numFmtId="3" fontId="1" fillId="4" borderId="1" xfId="5" applyNumberFormat="1" applyFont="1">
      <alignment vertical="center"/>
    </xf>
    <xf numFmtId="0" fontId="2" fillId="0" borderId="0" xfId="0" applyFont="1"/>
    <xf numFmtId="0" fontId="4" fillId="0" borderId="0" xfId="0" applyFont="1"/>
    <xf numFmtId="0" fontId="5" fillId="0" borderId="0" xfId="0" applyFont="1"/>
    <xf numFmtId="165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/>
    <xf numFmtId="0" fontId="9" fillId="5" borderId="2" xfId="6" applyFont="1" applyFill="1" applyBorder="1" applyAlignment="1">
      <alignment horizontal="center" vertical="center" readingOrder="1"/>
    </xf>
    <xf numFmtId="0" fontId="9" fillId="5" borderId="3" xfId="6" applyFont="1" applyFill="1" applyBorder="1" applyAlignment="1">
      <alignment horizontal="left" readingOrder="1"/>
    </xf>
    <xf numFmtId="1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0" fontId="5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2" fontId="5" fillId="0" borderId="0" xfId="0" applyNumberFormat="1" applyFont="1" applyAlignment="1">
      <alignment horizontal="left"/>
    </xf>
    <xf numFmtId="3" fontId="11" fillId="0" borderId="0" xfId="0" applyNumberFormat="1" applyFont="1"/>
    <xf numFmtId="0" fontId="2" fillId="6" borderId="2" xfId="0" applyFont="1" applyFill="1" applyBorder="1" applyAlignment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7" fillId="7" borderId="2" xfId="0" applyFont="1" applyFill="1" applyBorder="1" applyAlignment="1">
      <alignment horizontal="center" vertical="top" wrapText="1"/>
    </xf>
    <xf numFmtId="1" fontId="11" fillId="0" borderId="2" xfId="0" applyNumberFormat="1" applyFont="1" applyBorder="1"/>
  </cellXfs>
  <cellStyles count="7">
    <cellStyle name="Normal" xfId="0" builtinId="0"/>
    <cellStyle name="Normal 2 2" xfId="6"/>
    <cellStyle name="SAPBEXaggData" xfId="5"/>
    <cellStyle name="SAPBEXaggItem" xfId="4"/>
    <cellStyle name="SAPBEXchaText" xfId="1"/>
    <cellStyle name="SAPBEXstdData" xfId="3"/>
    <cellStyle name="SAPBEXstdItem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NULL"/><Relationship Id="rId117" Type="http://schemas.openxmlformats.org/officeDocument/2006/relationships/image" Target="NULL"/><Relationship Id="rId21" Type="http://schemas.openxmlformats.org/officeDocument/2006/relationships/image" Target="NULL"/><Relationship Id="rId42" Type="http://schemas.openxmlformats.org/officeDocument/2006/relationships/image" Target="NULL"/><Relationship Id="rId47" Type="http://schemas.openxmlformats.org/officeDocument/2006/relationships/image" Target="NULL"/><Relationship Id="rId63" Type="http://schemas.openxmlformats.org/officeDocument/2006/relationships/image" Target="NULL"/><Relationship Id="rId68" Type="http://schemas.openxmlformats.org/officeDocument/2006/relationships/image" Target="NULL"/><Relationship Id="rId84" Type="http://schemas.openxmlformats.org/officeDocument/2006/relationships/image" Target="NULL"/><Relationship Id="rId89" Type="http://schemas.openxmlformats.org/officeDocument/2006/relationships/image" Target="NULL"/><Relationship Id="rId112" Type="http://schemas.openxmlformats.org/officeDocument/2006/relationships/image" Target="NULL"/><Relationship Id="rId133" Type="http://schemas.openxmlformats.org/officeDocument/2006/relationships/image" Target="NULL"/><Relationship Id="rId138" Type="http://schemas.openxmlformats.org/officeDocument/2006/relationships/image" Target="NULL"/><Relationship Id="rId154" Type="http://schemas.openxmlformats.org/officeDocument/2006/relationships/image" Target="NULL"/><Relationship Id="rId159" Type="http://schemas.openxmlformats.org/officeDocument/2006/relationships/image" Target="NULL"/><Relationship Id="rId170" Type="http://schemas.openxmlformats.org/officeDocument/2006/relationships/image" Target="NULL"/><Relationship Id="rId16" Type="http://schemas.openxmlformats.org/officeDocument/2006/relationships/image" Target="NULL"/><Relationship Id="rId107" Type="http://schemas.openxmlformats.org/officeDocument/2006/relationships/image" Target="NULL"/><Relationship Id="rId11" Type="http://schemas.openxmlformats.org/officeDocument/2006/relationships/image" Target="NULL"/><Relationship Id="rId32" Type="http://schemas.openxmlformats.org/officeDocument/2006/relationships/image" Target="NULL"/><Relationship Id="rId37" Type="http://schemas.openxmlformats.org/officeDocument/2006/relationships/image" Target="NULL"/><Relationship Id="rId53" Type="http://schemas.openxmlformats.org/officeDocument/2006/relationships/image" Target="NULL"/><Relationship Id="rId58" Type="http://schemas.openxmlformats.org/officeDocument/2006/relationships/image" Target="NULL"/><Relationship Id="rId74" Type="http://schemas.openxmlformats.org/officeDocument/2006/relationships/image" Target="NULL"/><Relationship Id="rId79" Type="http://schemas.openxmlformats.org/officeDocument/2006/relationships/image" Target="NULL"/><Relationship Id="rId102" Type="http://schemas.openxmlformats.org/officeDocument/2006/relationships/image" Target="NULL"/><Relationship Id="rId123" Type="http://schemas.openxmlformats.org/officeDocument/2006/relationships/image" Target="NULL"/><Relationship Id="rId128" Type="http://schemas.openxmlformats.org/officeDocument/2006/relationships/image" Target="NULL"/><Relationship Id="rId144" Type="http://schemas.openxmlformats.org/officeDocument/2006/relationships/image" Target="NULL"/><Relationship Id="rId149" Type="http://schemas.openxmlformats.org/officeDocument/2006/relationships/image" Target="NULL"/><Relationship Id="rId5" Type="http://schemas.openxmlformats.org/officeDocument/2006/relationships/image" Target="NULL"/><Relationship Id="rId90" Type="http://schemas.openxmlformats.org/officeDocument/2006/relationships/image" Target="NULL"/><Relationship Id="rId95" Type="http://schemas.openxmlformats.org/officeDocument/2006/relationships/image" Target="NULL"/><Relationship Id="rId160" Type="http://schemas.openxmlformats.org/officeDocument/2006/relationships/image" Target="NULL"/><Relationship Id="rId165" Type="http://schemas.openxmlformats.org/officeDocument/2006/relationships/image" Target="NULL"/><Relationship Id="rId22" Type="http://schemas.openxmlformats.org/officeDocument/2006/relationships/image" Target="NULL"/><Relationship Id="rId27" Type="http://schemas.openxmlformats.org/officeDocument/2006/relationships/image" Target="NULL"/><Relationship Id="rId43" Type="http://schemas.openxmlformats.org/officeDocument/2006/relationships/image" Target="NULL"/><Relationship Id="rId48" Type="http://schemas.openxmlformats.org/officeDocument/2006/relationships/image" Target="NULL"/><Relationship Id="rId64" Type="http://schemas.openxmlformats.org/officeDocument/2006/relationships/image" Target="NULL"/><Relationship Id="rId69" Type="http://schemas.openxmlformats.org/officeDocument/2006/relationships/image" Target="NULL"/><Relationship Id="rId113" Type="http://schemas.openxmlformats.org/officeDocument/2006/relationships/image" Target="NULL"/><Relationship Id="rId118" Type="http://schemas.openxmlformats.org/officeDocument/2006/relationships/image" Target="NULL"/><Relationship Id="rId134" Type="http://schemas.openxmlformats.org/officeDocument/2006/relationships/image" Target="NULL"/><Relationship Id="rId139" Type="http://schemas.openxmlformats.org/officeDocument/2006/relationships/image" Target="NULL"/><Relationship Id="rId80" Type="http://schemas.openxmlformats.org/officeDocument/2006/relationships/image" Target="NULL"/><Relationship Id="rId85" Type="http://schemas.openxmlformats.org/officeDocument/2006/relationships/image" Target="NULL"/><Relationship Id="rId150" Type="http://schemas.openxmlformats.org/officeDocument/2006/relationships/image" Target="NULL"/><Relationship Id="rId155" Type="http://schemas.openxmlformats.org/officeDocument/2006/relationships/image" Target="NULL"/><Relationship Id="rId171" Type="http://schemas.openxmlformats.org/officeDocument/2006/relationships/image" Target="NULL"/><Relationship Id="rId12" Type="http://schemas.openxmlformats.org/officeDocument/2006/relationships/image" Target="NULL"/><Relationship Id="rId17" Type="http://schemas.openxmlformats.org/officeDocument/2006/relationships/image" Target="NULL"/><Relationship Id="rId33" Type="http://schemas.openxmlformats.org/officeDocument/2006/relationships/image" Target="NULL"/><Relationship Id="rId38" Type="http://schemas.openxmlformats.org/officeDocument/2006/relationships/image" Target="NULL"/><Relationship Id="rId59" Type="http://schemas.openxmlformats.org/officeDocument/2006/relationships/image" Target="NULL"/><Relationship Id="rId103" Type="http://schemas.openxmlformats.org/officeDocument/2006/relationships/image" Target="NULL"/><Relationship Id="rId108" Type="http://schemas.openxmlformats.org/officeDocument/2006/relationships/image" Target="NULL"/><Relationship Id="rId124" Type="http://schemas.openxmlformats.org/officeDocument/2006/relationships/image" Target="NULL"/><Relationship Id="rId129" Type="http://schemas.openxmlformats.org/officeDocument/2006/relationships/image" Target="NULL"/><Relationship Id="rId54" Type="http://schemas.openxmlformats.org/officeDocument/2006/relationships/image" Target="NULL"/><Relationship Id="rId70" Type="http://schemas.openxmlformats.org/officeDocument/2006/relationships/image" Target="NULL"/><Relationship Id="rId75" Type="http://schemas.openxmlformats.org/officeDocument/2006/relationships/image" Target="NULL"/><Relationship Id="rId91" Type="http://schemas.openxmlformats.org/officeDocument/2006/relationships/image" Target="NULL"/><Relationship Id="rId96" Type="http://schemas.openxmlformats.org/officeDocument/2006/relationships/image" Target="NULL"/><Relationship Id="rId140" Type="http://schemas.openxmlformats.org/officeDocument/2006/relationships/image" Target="NULL"/><Relationship Id="rId145" Type="http://schemas.openxmlformats.org/officeDocument/2006/relationships/image" Target="NULL"/><Relationship Id="rId161" Type="http://schemas.openxmlformats.org/officeDocument/2006/relationships/image" Target="NULL"/><Relationship Id="rId166" Type="http://schemas.openxmlformats.org/officeDocument/2006/relationships/image" Target="NULL"/><Relationship Id="rId1" Type="http://schemas.openxmlformats.org/officeDocument/2006/relationships/image" Target="NULL"/><Relationship Id="rId6" Type="http://schemas.openxmlformats.org/officeDocument/2006/relationships/image" Target="NULL"/><Relationship Id="rId15" Type="http://schemas.openxmlformats.org/officeDocument/2006/relationships/image" Target="NULL"/><Relationship Id="rId23" Type="http://schemas.openxmlformats.org/officeDocument/2006/relationships/image" Target="NULL"/><Relationship Id="rId28" Type="http://schemas.openxmlformats.org/officeDocument/2006/relationships/image" Target="NULL"/><Relationship Id="rId36" Type="http://schemas.openxmlformats.org/officeDocument/2006/relationships/image" Target="NULL"/><Relationship Id="rId49" Type="http://schemas.openxmlformats.org/officeDocument/2006/relationships/image" Target="NULL"/><Relationship Id="rId57" Type="http://schemas.openxmlformats.org/officeDocument/2006/relationships/image" Target="NULL"/><Relationship Id="rId106" Type="http://schemas.openxmlformats.org/officeDocument/2006/relationships/image" Target="NULL"/><Relationship Id="rId114" Type="http://schemas.openxmlformats.org/officeDocument/2006/relationships/image" Target="NULL"/><Relationship Id="rId119" Type="http://schemas.openxmlformats.org/officeDocument/2006/relationships/image" Target="NULL"/><Relationship Id="rId127" Type="http://schemas.openxmlformats.org/officeDocument/2006/relationships/image" Target="NULL"/><Relationship Id="rId10" Type="http://schemas.openxmlformats.org/officeDocument/2006/relationships/image" Target="NULL"/><Relationship Id="rId31" Type="http://schemas.openxmlformats.org/officeDocument/2006/relationships/image" Target="NULL"/><Relationship Id="rId44" Type="http://schemas.openxmlformats.org/officeDocument/2006/relationships/image" Target="NULL"/><Relationship Id="rId52" Type="http://schemas.openxmlformats.org/officeDocument/2006/relationships/image" Target="NULL"/><Relationship Id="rId60" Type="http://schemas.openxmlformats.org/officeDocument/2006/relationships/image" Target="NULL"/><Relationship Id="rId65" Type="http://schemas.openxmlformats.org/officeDocument/2006/relationships/image" Target="NULL"/><Relationship Id="rId73" Type="http://schemas.openxmlformats.org/officeDocument/2006/relationships/image" Target="NULL"/><Relationship Id="rId78" Type="http://schemas.openxmlformats.org/officeDocument/2006/relationships/image" Target="NULL"/><Relationship Id="rId81" Type="http://schemas.openxmlformats.org/officeDocument/2006/relationships/image" Target="NULL"/><Relationship Id="rId86" Type="http://schemas.openxmlformats.org/officeDocument/2006/relationships/image" Target="NULL"/><Relationship Id="rId94" Type="http://schemas.openxmlformats.org/officeDocument/2006/relationships/image" Target="NULL"/><Relationship Id="rId99" Type="http://schemas.openxmlformats.org/officeDocument/2006/relationships/image" Target="NULL"/><Relationship Id="rId101" Type="http://schemas.openxmlformats.org/officeDocument/2006/relationships/image" Target="NULL"/><Relationship Id="rId122" Type="http://schemas.openxmlformats.org/officeDocument/2006/relationships/image" Target="NULL"/><Relationship Id="rId130" Type="http://schemas.openxmlformats.org/officeDocument/2006/relationships/image" Target="NULL"/><Relationship Id="rId135" Type="http://schemas.openxmlformats.org/officeDocument/2006/relationships/image" Target="NULL"/><Relationship Id="rId143" Type="http://schemas.openxmlformats.org/officeDocument/2006/relationships/image" Target="NULL"/><Relationship Id="rId148" Type="http://schemas.openxmlformats.org/officeDocument/2006/relationships/image" Target="NULL"/><Relationship Id="rId151" Type="http://schemas.openxmlformats.org/officeDocument/2006/relationships/image" Target="NULL"/><Relationship Id="rId156" Type="http://schemas.openxmlformats.org/officeDocument/2006/relationships/image" Target="NULL"/><Relationship Id="rId164" Type="http://schemas.openxmlformats.org/officeDocument/2006/relationships/image" Target="NULL"/><Relationship Id="rId169" Type="http://schemas.openxmlformats.org/officeDocument/2006/relationships/image" Target="NULL"/><Relationship Id="rId4" Type="http://schemas.openxmlformats.org/officeDocument/2006/relationships/image" Target="NULL"/><Relationship Id="rId9" Type="http://schemas.openxmlformats.org/officeDocument/2006/relationships/image" Target="NULL"/><Relationship Id="rId13" Type="http://schemas.openxmlformats.org/officeDocument/2006/relationships/image" Target="NULL"/><Relationship Id="rId18" Type="http://schemas.openxmlformats.org/officeDocument/2006/relationships/image" Target="NULL"/><Relationship Id="rId39" Type="http://schemas.openxmlformats.org/officeDocument/2006/relationships/image" Target="NULL"/><Relationship Id="rId109" Type="http://schemas.openxmlformats.org/officeDocument/2006/relationships/image" Target="NULL"/><Relationship Id="rId34" Type="http://schemas.openxmlformats.org/officeDocument/2006/relationships/image" Target="NULL"/><Relationship Id="rId50" Type="http://schemas.openxmlformats.org/officeDocument/2006/relationships/image" Target="NULL"/><Relationship Id="rId55" Type="http://schemas.openxmlformats.org/officeDocument/2006/relationships/image" Target="NULL"/><Relationship Id="rId76" Type="http://schemas.openxmlformats.org/officeDocument/2006/relationships/image" Target="NULL"/><Relationship Id="rId97" Type="http://schemas.openxmlformats.org/officeDocument/2006/relationships/image" Target="NULL"/><Relationship Id="rId104" Type="http://schemas.openxmlformats.org/officeDocument/2006/relationships/image" Target="NULL"/><Relationship Id="rId120" Type="http://schemas.openxmlformats.org/officeDocument/2006/relationships/image" Target="NULL"/><Relationship Id="rId125" Type="http://schemas.openxmlformats.org/officeDocument/2006/relationships/image" Target="NULL"/><Relationship Id="rId141" Type="http://schemas.openxmlformats.org/officeDocument/2006/relationships/image" Target="NULL"/><Relationship Id="rId146" Type="http://schemas.openxmlformats.org/officeDocument/2006/relationships/image" Target="NULL"/><Relationship Id="rId167" Type="http://schemas.openxmlformats.org/officeDocument/2006/relationships/image" Target="NULL"/><Relationship Id="rId7" Type="http://schemas.openxmlformats.org/officeDocument/2006/relationships/image" Target="NULL"/><Relationship Id="rId71" Type="http://schemas.openxmlformats.org/officeDocument/2006/relationships/image" Target="NULL"/><Relationship Id="rId92" Type="http://schemas.openxmlformats.org/officeDocument/2006/relationships/image" Target="NULL"/><Relationship Id="rId162" Type="http://schemas.openxmlformats.org/officeDocument/2006/relationships/image" Target="NULL"/><Relationship Id="rId2" Type="http://schemas.openxmlformats.org/officeDocument/2006/relationships/image" Target="NULL"/><Relationship Id="rId29" Type="http://schemas.openxmlformats.org/officeDocument/2006/relationships/image" Target="NULL"/><Relationship Id="rId24" Type="http://schemas.openxmlformats.org/officeDocument/2006/relationships/image" Target="NULL"/><Relationship Id="rId40" Type="http://schemas.openxmlformats.org/officeDocument/2006/relationships/image" Target="../media/image1.gif"/><Relationship Id="rId45" Type="http://schemas.openxmlformats.org/officeDocument/2006/relationships/image" Target="NULL"/><Relationship Id="rId66" Type="http://schemas.openxmlformats.org/officeDocument/2006/relationships/image" Target="NULL"/><Relationship Id="rId87" Type="http://schemas.openxmlformats.org/officeDocument/2006/relationships/image" Target="NULL"/><Relationship Id="rId110" Type="http://schemas.openxmlformats.org/officeDocument/2006/relationships/image" Target="NULL"/><Relationship Id="rId115" Type="http://schemas.openxmlformats.org/officeDocument/2006/relationships/image" Target="NULL"/><Relationship Id="rId131" Type="http://schemas.openxmlformats.org/officeDocument/2006/relationships/image" Target="NULL"/><Relationship Id="rId136" Type="http://schemas.openxmlformats.org/officeDocument/2006/relationships/image" Target="NULL"/><Relationship Id="rId157" Type="http://schemas.openxmlformats.org/officeDocument/2006/relationships/image" Target="NULL"/><Relationship Id="rId61" Type="http://schemas.openxmlformats.org/officeDocument/2006/relationships/image" Target="NULL"/><Relationship Id="rId82" Type="http://schemas.openxmlformats.org/officeDocument/2006/relationships/image" Target="NULL"/><Relationship Id="rId152" Type="http://schemas.openxmlformats.org/officeDocument/2006/relationships/image" Target="NULL"/><Relationship Id="rId19" Type="http://schemas.openxmlformats.org/officeDocument/2006/relationships/image" Target="NULL"/><Relationship Id="rId14" Type="http://schemas.openxmlformats.org/officeDocument/2006/relationships/image" Target="NULL"/><Relationship Id="rId30" Type="http://schemas.openxmlformats.org/officeDocument/2006/relationships/image" Target="NULL"/><Relationship Id="rId35" Type="http://schemas.openxmlformats.org/officeDocument/2006/relationships/image" Target="NULL"/><Relationship Id="rId56" Type="http://schemas.openxmlformats.org/officeDocument/2006/relationships/image" Target="NULL"/><Relationship Id="rId77" Type="http://schemas.openxmlformats.org/officeDocument/2006/relationships/image" Target="NULL"/><Relationship Id="rId100" Type="http://schemas.openxmlformats.org/officeDocument/2006/relationships/image" Target="NULL"/><Relationship Id="rId105" Type="http://schemas.openxmlformats.org/officeDocument/2006/relationships/image" Target="NULL"/><Relationship Id="rId126" Type="http://schemas.openxmlformats.org/officeDocument/2006/relationships/image" Target="NULL"/><Relationship Id="rId147" Type="http://schemas.openxmlformats.org/officeDocument/2006/relationships/image" Target="NULL"/><Relationship Id="rId168" Type="http://schemas.openxmlformats.org/officeDocument/2006/relationships/image" Target="NULL"/><Relationship Id="rId8" Type="http://schemas.openxmlformats.org/officeDocument/2006/relationships/image" Target="NULL"/><Relationship Id="rId51" Type="http://schemas.openxmlformats.org/officeDocument/2006/relationships/image" Target="NULL"/><Relationship Id="rId72" Type="http://schemas.openxmlformats.org/officeDocument/2006/relationships/image" Target="NULL"/><Relationship Id="rId93" Type="http://schemas.openxmlformats.org/officeDocument/2006/relationships/image" Target="NULL"/><Relationship Id="rId98" Type="http://schemas.openxmlformats.org/officeDocument/2006/relationships/image" Target="NULL"/><Relationship Id="rId121" Type="http://schemas.openxmlformats.org/officeDocument/2006/relationships/image" Target="NULL"/><Relationship Id="rId142" Type="http://schemas.openxmlformats.org/officeDocument/2006/relationships/image" Target="NULL"/><Relationship Id="rId163" Type="http://schemas.openxmlformats.org/officeDocument/2006/relationships/image" Target="NULL"/><Relationship Id="rId3" Type="http://schemas.openxmlformats.org/officeDocument/2006/relationships/image" Target="NULL"/><Relationship Id="rId25" Type="http://schemas.openxmlformats.org/officeDocument/2006/relationships/image" Target="NULL"/><Relationship Id="rId46" Type="http://schemas.openxmlformats.org/officeDocument/2006/relationships/image" Target="NULL"/><Relationship Id="rId67" Type="http://schemas.openxmlformats.org/officeDocument/2006/relationships/image" Target="NULL"/><Relationship Id="rId116" Type="http://schemas.openxmlformats.org/officeDocument/2006/relationships/image" Target="NULL"/><Relationship Id="rId137" Type="http://schemas.openxmlformats.org/officeDocument/2006/relationships/image" Target="NULL"/><Relationship Id="rId158" Type="http://schemas.openxmlformats.org/officeDocument/2006/relationships/image" Target="NULL"/><Relationship Id="rId20" Type="http://schemas.openxmlformats.org/officeDocument/2006/relationships/image" Target="NULL"/><Relationship Id="rId41" Type="http://schemas.openxmlformats.org/officeDocument/2006/relationships/image" Target="../media/image2.gif"/><Relationship Id="rId62" Type="http://schemas.openxmlformats.org/officeDocument/2006/relationships/image" Target="NULL"/><Relationship Id="rId83" Type="http://schemas.openxmlformats.org/officeDocument/2006/relationships/image" Target="NULL"/><Relationship Id="rId88" Type="http://schemas.openxmlformats.org/officeDocument/2006/relationships/image" Target="NULL"/><Relationship Id="rId111" Type="http://schemas.openxmlformats.org/officeDocument/2006/relationships/image" Target="NULL"/><Relationship Id="rId132" Type="http://schemas.openxmlformats.org/officeDocument/2006/relationships/image" Target="NULL"/><Relationship Id="rId153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2" name="BExMO7VFCN4EL59982UR4AJ25JNJ" descr="XX6TINEJADZGKR0CTM7ZRT0RA" hidden="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3" name="BExU3EX5JJCXCII4YKUJBFBGIJR2" descr="OF5ZI9PI5WH36VPANJ2DYLNMI" hidden="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7</xdr:row>
      <xdr:rowOff>0</xdr:rowOff>
    </xdr:from>
    <xdr:ext cx="47625" cy="47625"/>
    <xdr:pic macro="[1]!DesignIconClicked">
      <xdr:nvPicPr>
        <xdr:cNvPr id="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047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7</xdr:row>
      <xdr:rowOff>0</xdr:rowOff>
    </xdr:from>
    <xdr:ext cx="47625" cy="47625"/>
    <xdr:pic macro="[1]!DesignIconClicked">
      <xdr:nvPicPr>
        <xdr:cNvPr id="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047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19050</xdr:colOff>
      <xdr:row>7</xdr:row>
      <xdr:rowOff>0</xdr:rowOff>
    </xdr:from>
    <xdr:ext cx="47625" cy="47625"/>
    <xdr:pic macro="[1]!DesignIconClicked">
      <xdr:nvPicPr>
        <xdr:cNvPr id="6" name="BExVTO5Q8G2M7BPL4B2584LQS0R0" descr="OB6Q8NA4LZFE4GM9Y3V56BPMQ" hidden="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09562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7</xdr:row>
      <xdr:rowOff>0</xdr:rowOff>
    </xdr:from>
    <xdr:ext cx="47625" cy="47625"/>
    <xdr:pic macro="[1]!DesignIconClicked">
      <xdr:nvPicPr>
        <xdr:cNvPr id="7" name="BExIFSCLN1G86X78PFLTSMRP0US5" descr="9JK4SPV4DG7VTCZIILWHXQU5J" hidden="1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09562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8" name="BEx1I152WN2D3A85O2XN0DGXCWHN" descr="KHBZFMANRA4UMJR1AB4M5NJNT" hidden="1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9" name="BExW9676P0SKCVKK25QCGHPA3PAD" descr="9A4PWZ20RMSRF0PNECCDM75CA" hidden="1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28575</xdr:colOff>
      <xdr:row>7</xdr:row>
      <xdr:rowOff>0</xdr:rowOff>
    </xdr:from>
    <xdr:ext cx="123825" cy="123825"/>
    <xdr:pic macro="[1]!DesignIconClicked">
      <xdr:nvPicPr>
        <xdr:cNvPr id="10" name="BExW253QPOZK9KW8BJC3LBXGCG2N" descr="Y5HX37BEUWSN1NEFJKZJXI3SX" hidden="1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53340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11" name="BExS5CPQ8P8JOQPK7ANNKHLSGOKU" hidden="1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12" name="BExMM0AVUAIRNJLXB1FW8R0YB4ZZ" hidden="1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13" name="BExXZ7Y09CBS0XA7IPB3IRJ8RJM4" hidden="1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7</xdr:row>
      <xdr:rowOff>0</xdr:rowOff>
    </xdr:from>
    <xdr:ext cx="47625" cy="47625"/>
    <xdr:pic macro="[1]!DesignIconClicked">
      <xdr:nvPicPr>
        <xdr:cNvPr id="14" name="BExQ7SXS9VUG7P6CACU2J7R2SGIZ" hidden="1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523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7</xdr:row>
      <xdr:rowOff>0</xdr:rowOff>
    </xdr:from>
    <xdr:ext cx="47625" cy="47625"/>
    <xdr:pic macro="[1]!DesignIconClicked">
      <xdr:nvPicPr>
        <xdr:cNvPr id="15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2047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7</xdr:row>
      <xdr:rowOff>0</xdr:rowOff>
    </xdr:from>
    <xdr:ext cx="47625" cy="47625"/>
    <xdr:pic macro="[1]!DesignIconClicked">
      <xdr:nvPicPr>
        <xdr:cNvPr id="16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2047875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28575</xdr:colOff>
      <xdr:row>7</xdr:row>
      <xdr:rowOff>0</xdr:rowOff>
    </xdr:from>
    <xdr:ext cx="47625" cy="47625"/>
    <xdr:pic macro="[1]!DesignIconClicked">
      <xdr:nvPicPr>
        <xdr:cNvPr id="17" name="BExUEZCSSJ7RN4J18I2NUIQR2FZS" hidden="1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3105150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28575</xdr:colOff>
      <xdr:row>7</xdr:row>
      <xdr:rowOff>0</xdr:rowOff>
    </xdr:from>
    <xdr:ext cx="47625" cy="47625"/>
    <xdr:pic macro="[1]!DesignIconClicked">
      <xdr:nvPicPr>
        <xdr:cNvPr id="18" name="BExS3JDQWF7U3F5JTEVOE16ASIYK" hidden="1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3105150" y="140017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47625</xdr:colOff>
      <xdr:row>24</xdr:row>
      <xdr:rowOff>0</xdr:rowOff>
    </xdr:from>
    <xdr:ext cx="123825" cy="123825"/>
    <xdr:pic macro="[1]!DesignIconClicked">
      <xdr:nvPicPr>
        <xdr:cNvPr id="19" name="BEx973S463FCQVJ7QDFBUIU0WJ3F" descr="ZQTVYL8DCSADVT0QMRXFLU0TR" hidden="1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10</xdr:row>
      <xdr:rowOff>0</xdr:rowOff>
    </xdr:from>
    <xdr:ext cx="123825" cy="123825"/>
    <xdr:pic macro="[1]!DesignIconClicked">
      <xdr:nvPicPr>
        <xdr:cNvPr id="20" name="BExRZO0PLWWMCLGRH7EH6UXYWGAJ" descr="9D4GQ34QB727H10MA3SSAR2R9" hidden="1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5905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8</xdr:row>
      <xdr:rowOff>0</xdr:rowOff>
    </xdr:from>
    <xdr:ext cx="123825" cy="123825"/>
    <xdr:pic macro="[1]!DesignIconClicked">
      <xdr:nvPicPr>
        <xdr:cNvPr id="21" name="BExBDP6HNAAJUM39SE5G2C8BKNRQ" descr="1TM64TL2QIMYV7WYSV2VLGXY4" hidden="1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21</xdr:row>
      <xdr:rowOff>0</xdr:rowOff>
    </xdr:from>
    <xdr:ext cx="123825" cy="123825"/>
    <xdr:pic macro="[1]!DesignIconClicked">
      <xdr:nvPicPr>
        <xdr:cNvPr id="22" name="BExQEGJP61DL2NZY6LMBHBZ0J5YT" descr="D6ZNRZJ7EX4GZT9RO8LE0C905" hidden="1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9</xdr:row>
      <xdr:rowOff>0</xdr:rowOff>
    </xdr:from>
    <xdr:ext cx="123825" cy="123825"/>
    <xdr:pic macro="[1]!DesignIconClicked">
      <xdr:nvPicPr>
        <xdr:cNvPr id="23" name="BExTY1BCS6HZIF6HI5491FGHDVAE" descr="MJ6976KI2UH1IE8M227DUYXMJ" hidden="1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7</xdr:row>
      <xdr:rowOff>0</xdr:rowOff>
    </xdr:from>
    <xdr:ext cx="123825" cy="123825"/>
    <xdr:pic macro="[1]!DesignIconClicked">
      <xdr:nvPicPr>
        <xdr:cNvPr id="24" name="BEx5FXJGJOT93D0J2IRJ3985IUMI" hidden="1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19</xdr:row>
      <xdr:rowOff>0</xdr:rowOff>
    </xdr:from>
    <xdr:ext cx="123825" cy="123825"/>
    <xdr:pic macro="[1]!DesignIconClicked">
      <xdr:nvPicPr>
        <xdr:cNvPr id="25" name="BEx3RTMHAR35NUAAK49TV6NU7EPA" descr="QFXLG4ZCXTRQSJYFCKJ58G9N8" hidden="1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5143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14</xdr:row>
      <xdr:rowOff>0</xdr:rowOff>
    </xdr:from>
    <xdr:ext cx="123825" cy="123825"/>
    <xdr:pic macro="[1]!DesignIconClicked">
      <xdr:nvPicPr>
        <xdr:cNvPr id="26" name="BExS8T38WLC2R738ZC7BDJQAKJAJ" descr="MRI962L5PB0E0YWXCIBN82VJH" hidden="1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5905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7</xdr:row>
      <xdr:rowOff>0</xdr:rowOff>
    </xdr:from>
    <xdr:ext cx="123825" cy="123825"/>
    <xdr:pic macro="[1]!DesignIconClicked">
      <xdr:nvPicPr>
        <xdr:cNvPr id="27" name="BEx5F64BJ6DCM4EJH81D5ZFNPZ0V" descr="7DJ9FILZD2YPS6X1JBP9E76TU" hidden="1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7</xdr:row>
      <xdr:rowOff>0</xdr:rowOff>
    </xdr:from>
    <xdr:ext cx="123825" cy="123825"/>
    <xdr:pic macro="[1]!DesignIconClicked">
      <xdr:nvPicPr>
        <xdr:cNvPr id="28" name="BExQEXXHA3EEXR44LT6RKCDWM6ZT" hidden="1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18</xdr:row>
      <xdr:rowOff>0</xdr:rowOff>
    </xdr:from>
    <xdr:ext cx="123825" cy="123825"/>
    <xdr:pic macro="[1]!DesignIconClicked">
      <xdr:nvPicPr>
        <xdr:cNvPr id="29" name="BEx1X6AMHV6ZK3UJB2BXIJTJHYJU" descr="OALR4L95ELQLZ1Y1LETHM1CS9" hidden="1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5905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19</xdr:row>
      <xdr:rowOff>0</xdr:rowOff>
    </xdr:from>
    <xdr:ext cx="123825" cy="123825"/>
    <xdr:pic macro="[1]!DesignIconClicked">
      <xdr:nvPicPr>
        <xdr:cNvPr id="30" name="BExSDIVCE09QKG3CT52PHCS6ZJ09" descr="9F076L7EQCF2COMMGCQG6BQGU" hidden="1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5143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10</xdr:row>
      <xdr:rowOff>0</xdr:rowOff>
    </xdr:from>
    <xdr:ext cx="123825" cy="123825"/>
    <xdr:pic macro="[1]!DesignIconClicked">
      <xdr:nvPicPr>
        <xdr:cNvPr id="31" name="BEx1QZGQZBAWJ8591VXEIPUOVS7X" descr="MEW27CPIFG44B7E7HEQUUF5QF" hidden="1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20</xdr:row>
      <xdr:rowOff>0</xdr:rowOff>
    </xdr:from>
    <xdr:ext cx="123825" cy="123825"/>
    <xdr:pic macro="[1]!DesignIconClicked">
      <xdr:nvPicPr>
        <xdr:cNvPr id="32" name="BExMF7LICJLPXSHM63A6EQ79YQKG" descr="U084VZL15IMB1OFRRAY6GVKAE" hidden="1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23</xdr:row>
      <xdr:rowOff>0</xdr:rowOff>
    </xdr:from>
    <xdr:ext cx="123825" cy="123825"/>
    <xdr:pic macro="[1]!DesignIconClicked">
      <xdr:nvPicPr>
        <xdr:cNvPr id="33" name="BExS343F8GCKP6HTF9Y97L133DX8" descr="ZRF0KB1IYQSNV63CTXT25G67G" hidden="1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12</xdr:row>
      <xdr:rowOff>0</xdr:rowOff>
    </xdr:from>
    <xdr:ext cx="123825" cy="123825"/>
    <xdr:pic macro="[1]!DesignIconClicked">
      <xdr:nvPicPr>
        <xdr:cNvPr id="34" name="BExZMRC09W87CY4B73NPZMNH21AH" descr="78CUMI0OVLYJRSDRQ3V2YX812" hidden="1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15</xdr:row>
      <xdr:rowOff>9525</xdr:rowOff>
    </xdr:from>
    <xdr:ext cx="123825" cy="123825"/>
    <xdr:pic macro="[1]!DesignIconClicked">
      <xdr:nvPicPr>
        <xdr:cNvPr id="35" name="BExZXVFJ4DY4I24AARDT4AMP6EN1" descr="TXSMH2MTH86CYKA26740RQPUC" hidden="1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18</xdr:row>
      <xdr:rowOff>0</xdr:rowOff>
    </xdr:from>
    <xdr:ext cx="123825" cy="123825"/>
    <xdr:pic macro="[1]!DesignIconClicked">
      <xdr:nvPicPr>
        <xdr:cNvPr id="36" name="BExOCUIOFQWUGTBU5ESTW3EYEP5C" descr="9BNF49V0R6VVYPHEVMJ3ABDQZ" hidden="1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16</xdr:row>
      <xdr:rowOff>0</xdr:rowOff>
    </xdr:from>
    <xdr:ext cx="123825" cy="123825"/>
    <xdr:pic macro="[1]!DesignIconClicked">
      <xdr:nvPicPr>
        <xdr:cNvPr id="37" name="BExU65O9OE4B4MQ2A3OYH13M8BZJ" descr="3INNIMMPDBB0JF37L81M6ID21" hidden="1"/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14</xdr:row>
      <xdr:rowOff>0</xdr:rowOff>
    </xdr:from>
    <xdr:ext cx="123825" cy="123825"/>
    <xdr:pic macro="[1]!DesignIconClicked">
      <xdr:nvPicPr>
        <xdr:cNvPr id="38" name="BExOPRCR0UW7TKXSV5WDTL348FGL" descr="S9JM17GP1802LHN4GT14BJYIC" hidden="1"/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24</xdr:row>
      <xdr:rowOff>0</xdr:rowOff>
    </xdr:from>
    <xdr:ext cx="123825" cy="123825"/>
    <xdr:pic macro="[1]!DesignIconClicked">
      <xdr:nvPicPr>
        <xdr:cNvPr id="39" name="BEx5OESAY2W8SEGI3TSB65EHJ04B" descr="9CN2Y88X8WYV1HWZG1QILY9BK" hidden="1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7</xdr:row>
      <xdr:rowOff>0</xdr:rowOff>
    </xdr:from>
    <xdr:ext cx="123825" cy="123825"/>
    <xdr:pic macro="[1]!DesignIconClicked">
      <xdr:nvPicPr>
        <xdr:cNvPr id="40" name="BExGMWEQ2BYRY9BAO5T1X850MJN1" descr="AZ9ST0XDIOP50HSUFO5V31BR0" hidden="1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552450" y="14001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twoCellAnchor editAs="oneCell">
    <xdr:from>
      <xdr:col>1</xdr:col>
      <xdr:colOff>19050</xdr:colOff>
      <xdr:row>7</xdr:row>
      <xdr:rowOff>0</xdr:rowOff>
    </xdr:from>
    <xdr:to>
      <xdr:col>1</xdr:col>
      <xdr:colOff>69850</xdr:colOff>
      <xdr:row>30</xdr:row>
      <xdr:rowOff>50800</xdr:rowOff>
    </xdr:to>
    <xdr:pic macro="[1]!DesignIconClicked">
      <xdr:nvPicPr>
        <xdr:cNvPr id="41" name="BExF1JZQ9HVGHENSSURSD47R49IO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2387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</xdr:col>
      <xdr:colOff>19050</xdr:colOff>
      <xdr:row>7</xdr:row>
      <xdr:rowOff>0</xdr:rowOff>
    </xdr:from>
    <xdr:to>
      <xdr:col>1</xdr:col>
      <xdr:colOff>69850</xdr:colOff>
      <xdr:row>30</xdr:row>
      <xdr:rowOff>50800</xdr:rowOff>
    </xdr:to>
    <xdr:pic macro="[1]!DesignIconClicked">
      <xdr:nvPicPr>
        <xdr:cNvPr id="42" name="BExXO33KJWXMX2RTKTKF6HKF8P9C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23875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2</xdr:col>
      <xdr:colOff>31750</xdr:colOff>
      <xdr:row>7</xdr:row>
      <xdr:rowOff>0</xdr:rowOff>
    </xdr:from>
    <xdr:to>
      <xdr:col>2</xdr:col>
      <xdr:colOff>82550</xdr:colOff>
      <xdr:row>30</xdr:row>
      <xdr:rowOff>50800</xdr:rowOff>
    </xdr:to>
    <xdr:pic macro="[1]!DesignIconClicked">
      <xdr:nvPicPr>
        <xdr:cNvPr id="43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206057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2</xdr:col>
      <xdr:colOff>31750</xdr:colOff>
      <xdr:row>7</xdr:row>
      <xdr:rowOff>0</xdr:rowOff>
    </xdr:from>
    <xdr:to>
      <xdr:col>2</xdr:col>
      <xdr:colOff>82550</xdr:colOff>
      <xdr:row>30</xdr:row>
      <xdr:rowOff>50800</xdr:rowOff>
    </xdr:to>
    <xdr:pic macro="[1]!DesignIconClicked">
      <xdr:nvPicPr>
        <xdr:cNvPr id="44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2060575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7</xdr:row>
      <xdr:rowOff>0</xdr:rowOff>
    </xdr:from>
    <xdr:to>
      <xdr:col>3</xdr:col>
      <xdr:colOff>69850</xdr:colOff>
      <xdr:row>30</xdr:row>
      <xdr:rowOff>50800</xdr:rowOff>
    </xdr:to>
    <xdr:pic macro="[1]!DesignIconClicked">
      <xdr:nvPicPr>
        <xdr:cNvPr id="45" name="BExIIVZOMQ0BOOAZ673T9YYXBD40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09562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3</xdr:col>
      <xdr:colOff>19050</xdr:colOff>
      <xdr:row>7</xdr:row>
      <xdr:rowOff>0</xdr:rowOff>
    </xdr:from>
    <xdr:to>
      <xdr:col>3</xdr:col>
      <xdr:colOff>69850</xdr:colOff>
      <xdr:row>30</xdr:row>
      <xdr:rowOff>50800</xdr:rowOff>
    </xdr:to>
    <xdr:pic macro="[1]!DesignIconClicked">
      <xdr:nvPicPr>
        <xdr:cNvPr id="46" name="BEx0058Y7VUS0U0L3ROY5BES7PIT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095625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4</xdr:col>
      <xdr:colOff>28575</xdr:colOff>
      <xdr:row>7</xdr:row>
      <xdr:rowOff>0</xdr:rowOff>
    </xdr:from>
    <xdr:to>
      <xdr:col>4</xdr:col>
      <xdr:colOff>79375</xdr:colOff>
      <xdr:row>30</xdr:row>
      <xdr:rowOff>50800</xdr:rowOff>
    </xdr:to>
    <xdr:pic macro="[1]!DesignIconClicked">
      <xdr:nvPicPr>
        <xdr:cNvPr id="47" name="BExKEBSJUGIC5PEACAJXF6LXM0BU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133850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4</xdr:col>
      <xdr:colOff>28575</xdr:colOff>
      <xdr:row>7</xdr:row>
      <xdr:rowOff>0</xdr:rowOff>
    </xdr:from>
    <xdr:to>
      <xdr:col>4</xdr:col>
      <xdr:colOff>79375</xdr:colOff>
      <xdr:row>30</xdr:row>
      <xdr:rowOff>50800</xdr:rowOff>
    </xdr:to>
    <xdr:pic macro="[1]!DesignIconClicked">
      <xdr:nvPicPr>
        <xdr:cNvPr id="48" name="BExXQ7DA9692EEJU5HDO1V23SZYX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133850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5</xdr:col>
      <xdr:colOff>25400</xdr:colOff>
      <xdr:row>7</xdr:row>
      <xdr:rowOff>0</xdr:rowOff>
    </xdr:from>
    <xdr:to>
      <xdr:col>5</xdr:col>
      <xdr:colOff>76200</xdr:colOff>
      <xdr:row>30</xdr:row>
      <xdr:rowOff>50800</xdr:rowOff>
    </xdr:to>
    <xdr:pic macro="[1]!DesignIconClicked">
      <xdr:nvPicPr>
        <xdr:cNvPr id="49" name="BExY4Y4YV8RQMG0S1NIW2JP6AKL2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19747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25400</xdr:colOff>
      <xdr:row>7</xdr:row>
      <xdr:rowOff>0</xdr:rowOff>
    </xdr:from>
    <xdr:to>
      <xdr:col>5</xdr:col>
      <xdr:colOff>76200</xdr:colOff>
      <xdr:row>30</xdr:row>
      <xdr:rowOff>50800</xdr:rowOff>
    </xdr:to>
    <xdr:pic macro="[1]!DesignIconClicked">
      <xdr:nvPicPr>
        <xdr:cNvPr id="50" name="BEx9EL7Q11YZ85FWC3FTUF6C08QK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197475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6</xdr:col>
      <xdr:colOff>22225</xdr:colOff>
      <xdr:row>7</xdr:row>
      <xdr:rowOff>0</xdr:rowOff>
    </xdr:from>
    <xdr:to>
      <xdr:col>6</xdr:col>
      <xdr:colOff>73025</xdr:colOff>
      <xdr:row>30</xdr:row>
      <xdr:rowOff>50800</xdr:rowOff>
    </xdr:to>
    <xdr:pic macro="[1]!DesignIconClicked">
      <xdr:nvPicPr>
        <xdr:cNvPr id="51" name="BEx9H0VFS5N4ZXENDBK298RN949T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223000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22225</xdr:colOff>
      <xdr:row>7</xdr:row>
      <xdr:rowOff>0</xdr:rowOff>
    </xdr:from>
    <xdr:to>
      <xdr:col>6</xdr:col>
      <xdr:colOff>73025</xdr:colOff>
      <xdr:row>30</xdr:row>
      <xdr:rowOff>50800</xdr:rowOff>
    </xdr:to>
    <xdr:pic macro="[1]!DesignIconClicked">
      <xdr:nvPicPr>
        <xdr:cNvPr id="52" name="BEx5AGXQK0N357UDHPZ18RH2PIN8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223000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7</xdr:row>
      <xdr:rowOff>0</xdr:rowOff>
    </xdr:from>
    <xdr:to>
      <xdr:col>7</xdr:col>
      <xdr:colOff>69850</xdr:colOff>
      <xdr:row>30</xdr:row>
      <xdr:rowOff>50800</xdr:rowOff>
    </xdr:to>
    <xdr:pic macro="[1]!DesignIconClicked">
      <xdr:nvPicPr>
        <xdr:cNvPr id="53" name="BExS3K4MGF0F96YDS7V780EPPPUY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258050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19050</xdr:colOff>
      <xdr:row>7</xdr:row>
      <xdr:rowOff>0</xdr:rowOff>
    </xdr:from>
    <xdr:to>
      <xdr:col>7</xdr:col>
      <xdr:colOff>69850</xdr:colOff>
      <xdr:row>30</xdr:row>
      <xdr:rowOff>50800</xdr:rowOff>
    </xdr:to>
    <xdr:pic macro="[1]!DesignIconClicked">
      <xdr:nvPicPr>
        <xdr:cNvPr id="54" name="BEx3JK655T3WIOLCE8WK0KK59JKJ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258050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7</xdr:row>
      <xdr:rowOff>0</xdr:rowOff>
    </xdr:from>
    <xdr:to>
      <xdr:col>8</xdr:col>
      <xdr:colOff>82550</xdr:colOff>
      <xdr:row>30</xdr:row>
      <xdr:rowOff>50800</xdr:rowOff>
    </xdr:to>
    <xdr:pic macro="[1]!DesignIconClicked">
      <xdr:nvPicPr>
        <xdr:cNvPr id="55" name="BEx961VBN6Z2VHL1AN2CLQ1T4KC8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8318500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7</xdr:row>
      <xdr:rowOff>0</xdr:rowOff>
    </xdr:from>
    <xdr:to>
      <xdr:col>8</xdr:col>
      <xdr:colOff>82550</xdr:colOff>
      <xdr:row>30</xdr:row>
      <xdr:rowOff>50800</xdr:rowOff>
    </xdr:to>
    <xdr:pic macro="[1]!DesignIconClicked">
      <xdr:nvPicPr>
        <xdr:cNvPr id="56" name="BExBAQ6PL1J5KEQ2WSSYRPGWZK4U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8318500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7</xdr:row>
      <xdr:rowOff>0</xdr:rowOff>
    </xdr:from>
    <xdr:to>
      <xdr:col>9</xdr:col>
      <xdr:colOff>79375</xdr:colOff>
      <xdr:row>30</xdr:row>
      <xdr:rowOff>50800</xdr:rowOff>
    </xdr:to>
    <xdr:pic macro="[1]!DesignIconClicked">
      <xdr:nvPicPr>
        <xdr:cNvPr id="57" name="BExIIUHP7JPRL99IG0U7IT7VJ98Q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936307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7</xdr:row>
      <xdr:rowOff>0</xdr:rowOff>
    </xdr:from>
    <xdr:to>
      <xdr:col>9</xdr:col>
      <xdr:colOff>79375</xdr:colOff>
      <xdr:row>30</xdr:row>
      <xdr:rowOff>50800</xdr:rowOff>
    </xdr:to>
    <xdr:pic macro="[1]!DesignIconClicked">
      <xdr:nvPicPr>
        <xdr:cNvPr id="58" name="BEx8ZN3LSVHAFZ4WJ0AHM10W1UDW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9363075" y="140017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7</xdr:row>
      <xdr:rowOff>0</xdr:rowOff>
    </xdr:from>
    <xdr:to>
      <xdr:col>10</xdr:col>
      <xdr:colOff>73025</xdr:colOff>
      <xdr:row>30</xdr:row>
      <xdr:rowOff>50800</xdr:rowOff>
    </xdr:to>
    <xdr:pic macro="[1]!DesignIconClicked">
      <xdr:nvPicPr>
        <xdr:cNvPr id="59" name="BExIRKA1730LRFQQBNNJ09BTXXGC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10423525" y="140017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7</xdr:row>
      <xdr:rowOff>0</xdr:rowOff>
    </xdr:from>
    <xdr:to>
      <xdr:col>10</xdr:col>
      <xdr:colOff>73025</xdr:colOff>
      <xdr:row>30</xdr:row>
      <xdr:rowOff>50800</xdr:rowOff>
    </xdr:to>
    <xdr:pic macro="[1]!DesignIconClicked">
      <xdr:nvPicPr>
        <xdr:cNvPr id="60" name="BExY2EQBDEUL6K3R0QFSLTP5YSY4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10423525" y="1400175"/>
          <a:ext cx="50800" cy="50800"/>
        </a:xfrm>
        <a:prstGeom prst="rect">
          <a:avLst/>
        </a:prstGeom>
      </xdr:spPr>
    </xdr:pic>
    <xdr:clientData/>
  </xdr:two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61" name="BExMO7VFCN4EL59982UR4AJ25JNJ" descr="XX6TINEJADZGKR0CTM7ZRT0RA" hidden="1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62" name="BExU3EX5JJCXCII4YKUJBFBGIJR2" descr="OF5ZI9PI5WH36VPANJ2DYLNMI" hidden="1"/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51</xdr:row>
      <xdr:rowOff>0</xdr:rowOff>
    </xdr:from>
    <xdr:ext cx="47625" cy="47625"/>
    <xdr:pic macro="[1]!DesignIconClicked">
      <xdr:nvPicPr>
        <xdr:cNvPr id="63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2047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51</xdr:row>
      <xdr:rowOff>0</xdr:rowOff>
    </xdr:from>
    <xdr:ext cx="47625" cy="47625"/>
    <xdr:pic macro="[1]!DesignIconClicked">
      <xdr:nvPicPr>
        <xdr:cNvPr id="64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2047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65" name="BExVTO5Q8G2M7BPL4B2584LQS0R0" descr="OB6Q8NA4LZFE4GM9Y3V56BPMQ" hidden="1"/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66" name="BExIFSCLN1G86X78PFLTSMRP0US5" descr="9JK4SPV4DG7VTCZIILWHXQU5J" hidden="1"/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67" name="BEx1I152WN2D3A85O2XN0DGXCWHN" descr="KHBZFMANRA4UMJR1AB4M5NJNT" hidden="1"/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68" name="BExW9676P0SKCVKK25QCGHPA3PAD" descr="9A4PWZ20RMSRF0PNECCDM75CA" hidden="1"/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28575</xdr:colOff>
      <xdr:row>51</xdr:row>
      <xdr:rowOff>0</xdr:rowOff>
    </xdr:from>
    <xdr:ext cx="123825" cy="123825"/>
    <xdr:pic macro="[1]!DesignIconClicked">
      <xdr:nvPicPr>
        <xdr:cNvPr id="69" name="BExW253QPOZK9KW8BJC3LBXGCG2N" descr="Y5HX37BEUWSN1NEFJKZJXI3SX" hidden="1"/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53340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70" name="BExS5CPQ8P8JOQPK7ANNKHLSGOKU" hidden="1"/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71" name="BExMM0AVUAIRNJLXB1FW8R0YB4ZZ" hidden="1"/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72" name="BExXZ7Y09CBS0XA7IPB3IRJ8RJM4" hidden="1"/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19050</xdr:colOff>
      <xdr:row>51</xdr:row>
      <xdr:rowOff>0</xdr:rowOff>
    </xdr:from>
    <xdr:ext cx="47625" cy="47625"/>
    <xdr:pic macro="[1]!DesignIconClicked">
      <xdr:nvPicPr>
        <xdr:cNvPr id="73" name="BExQ7SXS9VUG7P6CACU2J7R2SGIZ" hidden="1"/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523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51</xdr:row>
      <xdr:rowOff>0</xdr:rowOff>
    </xdr:from>
    <xdr:ext cx="47625" cy="47625"/>
    <xdr:pic macro="[1]!DesignIconClicked">
      <xdr:nvPicPr>
        <xdr:cNvPr id="74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2047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2</xdr:col>
      <xdr:colOff>19050</xdr:colOff>
      <xdr:row>51</xdr:row>
      <xdr:rowOff>0</xdr:rowOff>
    </xdr:from>
    <xdr:ext cx="47625" cy="47625"/>
    <xdr:pic macro="[1]!DesignIconClicked">
      <xdr:nvPicPr>
        <xdr:cNvPr id="75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56" cstate="print"/>
        <a:srcRect/>
        <a:stretch>
          <a:fillRect/>
        </a:stretch>
      </xdr:blipFill>
      <xdr:spPr bwMode="auto">
        <a:xfrm>
          <a:off x="20478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28575</xdr:colOff>
      <xdr:row>51</xdr:row>
      <xdr:rowOff>0</xdr:rowOff>
    </xdr:from>
    <xdr:ext cx="47625" cy="47625"/>
    <xdr:pic macro="[1]!DesignIconClicked">
      <xdr:nvPicPr>
        <xdr:cNvPr id="76" name="BExUEZCSSJ7RN4J18I2NUIQR2FZS" hidden="1"/>
        <xdr:cNvPicPr>
          <a:picLocks noChangeAspect="1" noChangeArrowheads="1"/>
        </xdr:cNvPicPr>
      </xdr:nvPicPr>
      <xdr:blipFill>
        <a:blip xmlns:r="http://schemas.openxmlformats.org/officeDocument/2006/relationships" r:embed="rId57" cstate="print"/>
        <a:srcRect/>
        <a:stretch>
          <a:fillRect/>
        </a:stretch>
      </xdr:blipFill>
      <xdr:spPr bwMode="auto">
        <a:xfrm>
          <a:off x="31051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28575</xdr:colOff>
      <xdr:row>51</xdr:row>
      <xdr:rowOff>0</xdr:rowOff>
    </xdr:from>
    <xdr:ext cx="47625" cy="47625"/>
    <xdr:pic macro="[1]!DesignIconClicked">
      <xdr:nvPicPr>
        <xdr:cNvPr id="77" name="BExS3JDQWF7U3F5JTEVOE16ASIYK" hidden="1"/>
        <xdr:cNvPicPr>
          <a:picLocks noChangeAspect="1" noChangeArrowheads="1"/>
        </xdr:cNvPicPr>
      </xdr:nvPicPr>
      <xdr:blipFill>
        <a:blip xmlns:r="http://schemas.openxmlformats.org/officeDocument/2006/relationships" r:embed="rId58" cstate="print"/>
        <a:srcRect/>
        <a:stretch>
          <a:fillRect/>
        </a:stretch>
      </xdr:blipFill>
      <xdr:spPr bwMode="auto">
        <a:xfrm>
          <a:off x="31051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78" name="BEx973S463FCQVJ7QDFBUIU0WJ3F" descr="ZQTVYL8DCSADVT0QMRXFLU0TR" hidden="1"/>
        <xdr:cNvPicPr>
          <a:picLocks noChangeAspect="1" noChangeArrowheads="1"/>
        </xdr:cNvPicPr>
      </xdr:nvPicPr>
      <xdr:blipFill>
        <a:blip xmlns:r="http://schemas.openxmlformats.org/officeDocument/2006/relationships" r:embed="rId59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51</xdr:row>
      <xdr:rowOff>0</xdr:rowOff>
    </xdr:from>
    <xdr:ext cx="123825" cy="123825"/>
    <xdr:pic macro="[1]!DesignIconClicked">
      <xdr:nvPicPr>
        <xdr:cNvPr id="79" name="BExRZO0PLWWMCLGRH7EH6UXYWGAJ" descr="9D4GQ34QB727H10MA3SSAR2R9" hidden="1"/>
        <xdr:cNvPicPr>
          <a:picLocks noChangeAspect="1" noChangeArrowheads="1"/>
        </xdr:cNvPicPr>
      </xdr:nvPicPr>
      <xdr:blipFill>
        <a:blip xmlns:r="http://schemas.openxmlformats.org/officeDocument/2006/relationships" r:embed="rId60" cstate="print"/>
        <a:srcRect/>
        <a:stretch>
          <a:fillRect/>
        </a:stretch>
      </xdr:blipFill>
      <xdr:spPr bwMode="auto">
        <a:xfrm>
          <a:off x="5905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0" name="BExBDP6HNAAJUM39SE5G2C8BKNRQ" descr="1TM64TL2QIMYV7WYSV2VLGXY4" hidden="1"/>
        <xdr:cNvPicPr>
          <a:picLocks noChangeAspect="1" noChangeArrowheads="1"/>
        </xdr:cNvPicPr>
      </xdr:nvPicPr>
      <xdr:blipFill>
        <a:blip xmlns:r="http://schemas.openxmlformats.org/officeDocument/2006/relationships" r:embed="rId61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1" name="BExQEGJP61DL2NZY6LMBHBZ0J5YT" descr="D6ZNRZJ7EX4GZT9RO8LE0C905" hidden="1"/>
        <xdr:cNvPicPr>
          <a:picLocks noChangeAspect="1" noChangeArrowheads="1"/>
        </xdr:cNvPicPr>
      </xdr:nvPicPr>
      <xdr:blipFill>
        <a:blip xmlns:r="http://schemas.openxmlformats.org/officeDocument/2006/relationships" r:embed="rId62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2" name="BExTY1BCS6HZIF6HI5491FGHDVAE" descr="MJ6976KI2UH1IE8M227DUYXMJ" hidden="1"/>
        <xdr:cNvPicPr>
          <a:picLocks noChangeAspect="1" noChangeArrowheads="1"/>
        </xdr:cNvPicPr>
      </xdr:nvPicPr>
      <xdr:blipFill>
        <a:blip xmlns:r="http://schemas.openxmlformats.org/officeDocument/2006/relationships" r:embed="rId63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3" name="BEx5FXJGJOT93D0J2IRJ3985IUMI" hidden="1"/>
        <xdr:cNvPicPr>
          <a:picLocks noChangeAspect="1" noChangeArrowheads="1"/>
        </xdr:cNvPicPr>
      </xdr:nvPicPr>
      <xdr:blipFill>
        <a:blip xmlns:r="http://schemas.openxmlformats.org/officeDocument/2006/relationships" r:embed="rId64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51</xdr:row>
      <xdr:rowOff>0</xdr:rowOff>
    </xdr:from>
    <xdr:ext cx="123825" cy="123825"/>
    <xdr:pic macro="[1]!DesignIconClicked">
      <xdr:nvPicPr>
        <xdr:cNvPr id="84" name="BEx3RTMHAR35NUAAK49TV6NU7EPA" descr="QFXLG4ZCXTRQSJYFCKJ58G9N8" hidden="1"/>
        <xdr:cNvPicPr>
          <a:picLocks noChangeAspect="1" noChangeArrowheads="1"/>
        </xdr:cNvPicPr>
      </xdr:nvPicPr>
      <xdr:blipFill>
        <a:blip xmlns:r="http://schemas.openxmlformats.org/officeDocument/2006/relationships" r:embed="rId65" cstate="print"/>
        <a:srcRect/>
        <a:stretch>
          <a:fillRect/>
        </a:stretch>
      </xdr:blipFill>
      <xdr:spPr bwMode="auto">
        <a:xfrm>
          <a:off x="5143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51</xdr:row>
      <xdr:rowOff>0</xdr:rowOff>
    </xdr:from>
    <xdr:ext cx="123825" cy="123825"/>
    <xdr:pic macro="[1]!DesignIconClicked">
      <xdr:nvPicPr>
        <xdr:cNvPr id="85" name="BExS8T38WLC2R738ZC7BDJQAKJAJ" descr="MRI962L5PB0E0YWXCIBN82VJH" hidden="1"/>
        <xdr:cNvPicPr>
          <a:picLocks noChangeAspect="1" noChangeArrowheads="1"/>
        </xdr:cNvPicPr>
      </xdr:nvPicPr>
      <xdr:blipFill>
        <a:blip xmlns:r="http://schemas.openxmlformats.org/officeDocument/2006/relationships" r:embed="rId66" cstate="print"/>
        <a:srcRect/>
        <a:stretch>
          <a:fillRect/>
        </a:stretch>
      </xdr:blipFill>
      <xdr:spPr bwMode="auto">
        <a:xfrm>
          <a:off x="5905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6" name="BEx5F64BJ6DCM4EJH81D5ZFNPZ0V" descr="7DJ9FILZD2YPS6X1JBP9E76TU" hidden="1"/>
        <xdr:cNvPicPr>
          <a:picLocks noChangeAspect="1" noChangeArrowheads="1"/>
        </xdr:cNvPicPr>
      </xdr:nvPicPr>
      <xdr:blipFill>
        <a:blip xmlns:r="http://schemas.openxmlformats.org/officeDocument/2006/relationships" r:embed="rId67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87" name="BExQEXXHA3EEXR44LT6RKCDWM6ZT" hidden="1"/>
        <xdr:cNvPicPr>
          <a:picLocks noChangeAspect="1" noChangeArrowheads="1"/>
        </xdr:cNvPicPr>
      </xdr:nvPicPr>
      <xdr:blipFill>
        <a:blip xmlns:r="http://schemas.openxmlformats.org/officeDocument/2006/relationships" r:embed="rId68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51</xdr:row>
      <xdr:rowOff>0</xdr:rowOff>
    </xdr:from>
    <xdr:ext cx="123825" cy="123825"/>
    <xdr:pic macro="[1]!DesignIconClicked">
      <xdr:nvPicPr>
        <xdr:cNvPr id="88" name="BEx1X6AMHV6ZK3UJB2BXIJTJHYJU" descr="OALR4L95ELQLZ1Y1LETHM1CS9" hidden="1"/>
        <xdr:cNvPicPr>
          <a:picLocks noChangeAspect="1" noChangeArrowheads="1"/>
        </xdr:cNvPicPr>
      </xdr:nvPicPr>
      <xdr:blipFill>
        <a:blip xmlns:r="http://schemas.openxmlformats.org/officeDocument/2006/relationships" r:embed="rId69" cstate="print"/>
        <a:srcRect/>
        <a:stretch>
          <a:fillRect/>
        </a:stretch>
      </xdr:blipFill>
      <xdr:spPr bwMode="auto">
        <a:xfrm>
          <a:off x="5905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51</xdr:row>
      <xdr:rowOff>0</xdr:rowOff>
    </xdr:from>
    <xdr:ext cx="123825" cy="123825"/>
    <xdr:pic macro="[1]!DesignIconClicked">
      <xdr:nvPicPr>
        <xdr:cNvPr id="89" name="BExSDIVCE09QKG3CT52PHCS6ZJ09" descr="9F076L7EQCF2COMMGCQG6BQGU" hidden="1"/>
        <xdr:cNvPicPr>
          <a:picLocks noChangeAspect="1" noChangeArrowheads="1"/>
        </xdr:cNvPicPr>
      </xdr:nvPicPr>
      <xdr:blipFill>
        <a:blip xmlns:r="http://schemas.openxmlformats.org/officeDocument/2006/relationships" r:embed="rId70" cstate="print"/>
        <a:srcRect/>
        <a:stretch>
          <a:fillRect/>
        </a:stretch>
      </xdr:blipFill>
      <xdr:spPr bwMode="auto">
        <a:xfrm>
          <a:off x="5143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0" name="BEx1QZGQZBAWJ8591VXEIPUOVS7X" descr="MEW27CPIFG44B7E7HEQUUF5QF" hidden="1"/>
        <xdr:cNvPicPr>
          <a:picLocks noChangeAspect="1" noChangeArrowheads="1"/>
        </xdr:cNvPicPr>
      </xdr:nvPicPr>
      <xdr:blipFill>
        <a:blip xmlns:r="http://schemas.openxmlformats.org/officeDocument/2006/relationships" r:embed="rId71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1" name="BExMF7LICJLPXSHM63A6EQ79YQKG" descr="U084VZL15IMB1OFRRAY6GVKAE" hidden="1"/>
        <xdr:cNvPicPr>
          <a:picLocks noChangeAspect="1" noChangeArrowheads="1"/>
        </xdr:cNvPicPr>
      </xdr:nvPicPr>
      <xdr:blipFill>
        <a:blip xmlns:r="http://schemas.openxmlformats.org/officeDocument/2006/relationships" r:embed="rId72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2" name="BExS343F8GCKP6HTF9Y97L133DX8" descr="ZRF0KB1IYQSNV63CTXT25G67G" hidden="1"/>
        <xdr:cNvPicPr>
          <a:picLocks noChangeAspect="1" noChangeArrowheads="1"/>
        </xdr:cNvPicPr>
      </xdr:nvPicPr>
      <xdr:blipFill>
        <a:blip xmlns:r="http://schemas.openxmlformats.org/officeDocument/2006/relationships" r:embed="rId73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3" name="BExZMRC09W87CY4B73NPZMNH21AH" descr="78CUMI0OVLYJRSDRQ3V2YX812" hidden="1"/>
        <xdr:cNvPicPr>
          <a:picLocks noChangeAspect="1" noChangeArrowheads="1"/>
        </xdr:cNvPicPr>
      </xdr:nvPicPr>
      <xdr:blipFill>
        <a:blip xmlns:r="http://schemas.openxmlformats.org/officeDocument/2006/relationships" r:embed="rId74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4" name="BExZXVFJ4DY4I24AARDT4AMP6EN1" descr="TXSMH2MTH86CYKA26740RQPUC" hidden="1"/>
        <xdr:cNvPicPr>
          <a:picLocks noChangeAspect="1" noChangeArrowheads="1"/>
        </xdr:cNvPicPr>
      </xdr:nvPicPr>
      <xdr:blipFill>
        <a:blip xmlns:r="http://schemas.openxmlformats.org/officeDocument/2006/relationships" r:embed="rId75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5" name="BExOCUIOFQWUGTBU5ESTW3EYEP5C" descr="9BNF49V0R6VVYPHEVMJ3ABDQZ" hidden="1"/>
        <xdr:cNvPicPr>
          <a:picLocks noChangeAspect="1" noChangeArrowheads="1"/>
        </xdr:cNvPicPr>
      </xdr:nvPicPr>
      <xdr:blipFill>
        <a:blip xmlns:r="http://schemas.openxmlformats.org/officeDocument/2006/relationships" r:embed="rId76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6" name="BExU65O9OE4B4MQ2A3OYH13M8BZJ" descr="3INNIMMPDBB0JF37L81M6ID21" hidden="1"/>
        <xdr:cNvPicPr>
          <a:picLocks noChangeAspect="1" noChangeArrowheads="1"/>
        </xdr:cNvPicPr>
      </xdr:nvPicPr>
      <xdr:blipFill>
        <a:blip xmlns:r="http://schemas.openxmlformats.org/officeDocument/2006/relationships" r:embed="rId77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7" name="BExOPRCR0UW7TKXSV5WDTL348FGL" descr="S9JM17GP1802LHN4GT14BJYIC" hidden="1"/>
        <xdr:cNvPicPr>
          <a:picLocks noChangeAspect="1" noChangeArrowheads="1"/>
        </xdr:cNvPicPr>
      </xdr:nvPicPr>
      <xdr:blipFill>
        <a:blip xmlns:r="http://schemas.openxmlformats.org/officeDocument/2006/relationships" r:embed="rId78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8" name="BEx5OESAY2W8SEGI3TSB65EHJ04B" descr="9CN2Y88X8WYV1HWZG1QILY9BK" hidden="1"/>
        <xdr:cNvPicPr>
          <a:picLocks noChangeAspect="1" noChangeArrowheads="1"/>
        </xdr:cNvPicPr>
      </xdr:nvPicPr>
      <xdr:blipFill>
        <a:blip xmlns:r="http://schemas.openxmlformats.org/officeDocument/2006/relationships" r:embed="rId79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51</xdr:row>
      <xdr:rowOff>0</xdr:rowOff>
    </xdr:from>
    <xdr:ext cx="123825" cy="123825"/>
    <xdr:pic macro="[1]!DesignIconClicked">
      <xdr:nvPicPr>
        <xdr:cNvPr id="99" name="BExGMWEQ2BYRY9BAO5T1X850MJN1" descr="AZ9ST0XDIOP50HSUFO5V31BR0" hidden="1"/>
        <xdr:cNvPicPr>
          <a:picLocks noChangeAspect="1" noChangeArrowheads="1"/>
        </xdr:cNvPicPr>
      </xdr:nvPicPr>
      <xdr:blipFill>
        <a:blip xmlns:r="http://schemas.openxmlformats.org/officeDocument/2006/relationships" r:embed="rId80" cstate="print"/>
        <a:srcRect/>
        <a:stretch>
          <a:fillRect/>
        </a:stretch>
      </xdr:blipFill>
      <xdr:spPr bwMode="auto">
        <a:xfrm>
          <a:off x="552450" y="66008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twoCellAnchor editAs="oneCell">
    <xdr:from>
      <xdr:col>1</xdr:col>
      <xdr:colOff>19050</xdr:colOff>
      <xdr:row>51</xdr:row>
      <xdr:rowOff>0</xdr:rowOff>
    </xdr:from>
    <xdr:to>
      <xdr:col>1</xdr:col>
      <xdr:colOff>69850</xdr:colOff>
      <xdr:row>51</xdr:row>
      <xdr:rowOff>50800</xdr:rowOff>
    </xdr:to>
    <xdr:pic macro="[1]!DesignIconClicked">
      <xdr:nvPicPr>
        <xdr:cNvPr id="100" name="BExF1JZQ9HVGHENSSURSD47R49IO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2387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</xdr:col>
      <xdr:colOff>19050</xdr:colOff>
      <xdr:row>51</xdr:row>
      <xdr:rowOff>0</xdr:rowOff>
    </xdr:from>
    <xdr:to>
      <xdr:col>1</xdr:col>
      <xdr:colOff>69850</xdr:colOff>
      <xdr:row>51</xdr:row>
      <xdr:rowOff>50800</xdr:rowOff>
    </xdr:to>
    <xdr:pic macro="[1]!DesignIconClicked">
      <xdr:nvPicPr>
        <xdr:cNvPr id="101" name="BExXO33KJWXMX2RTKTKF6HKF8P9C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2387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2</xdr:col>
      <xdr:colOff>31750</xdr:colOff>
      <xdr:row>51</xdr:row>
      <xdr:rowOff>0</xdr:rowOff>
    </xdr:from>
    <xdr:to>
      <xdr:col>2</xdr:col>
      <xdr:colOff>82550</xdr:colOff>
      <xdr:row>51</xdr:row>
      <xdr:rowOff>50800</xdr:rowOff>
    </xdr:to>
    <xdr:pic macro="[1]!DesignIconClicked">
      <xdr:nvPicPr>
        <xdr:cNvPr id="102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206057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2</xdr:col>
      <xdr:colOff>31750</xdr:colOff>
      <xdr:row>51</xdr:row>
      <xdr:rowOff>0</xdr:rowOff>
    </xdr:from>
    <xdr:to>
      <xdr:col>2</xdr:col>
      <xdr:colOff>82550</xdr:colOff>
      <xdr:row>51</xdr:row>
      <xdr:rowOff>50800</xdr:rowOff>
    </xdr:to>
    <xdr:pic macro="[1]!DesignIconClicked">
      <xdr:nvPicPr>
        <xdr:cNvPr id="103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206057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51</xdr:row>
      <xdr:rowOff>0</xdr:rowOff>
    </xdr:from>
    <xdr:to>
      <xdr:col>3</xdr:col>
      <xdr:colOff>69850</xdr:colOff>
      <xdr:row>51</xdr:row>
      <xdr:rowOff>50800</xdr:rowOff>
    </xdr:to>
    <xdr:pic macro="[1]!DesignIconClicked">
      <xdr:nvPicPr>
        <xdr:cNvPr id="104" name="BExIIVZOMQ0BOOAZ673T9YYXBD40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0956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3</xdr:col>
      <xdr:colOff>19050</xdr:colOff>
      <xdr:row>51</xdr:row>
      <xdr:rowOff>0</xdr:rowOff>
    </xdr:from>
    <xdr:to>
      <xdr:col>3</xdr:col>
      <xdr:colOff>69850</xdr:colOff>
      <xdr:row>51</xdr:row>
      <xdr:rowOff>50800</xdr:rowOff>
    </xdr:to>
    <xdr:pic macro="[1]!DesignIconClicked">
      <xdr:nvPicPr>
        <xdr:cNvPr id="105" name="BEx0058Y7VUS0U0L3ROY5BES7PIT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09562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4</xdr:col>
      <xdr:colOff>28575</xdr:colOff>
      <xdr:row>51</xdr:row>
      <xdr:rowOff>0</xdr:rowOff>
    </xdr:from>
    <xdr:to>
      <xdr:col>4</xdr:col>
      <xdr:colOff>79375</xdr:colOff>
      <xdr:row>51</xdr:row>
      <xdr:rowOff>50800</xdr:rowOff>
    </xdr:to>
    <xdr:pic macro="[1]!DesignIconClicked">
      <xdr:nvPicPr>
        <xdr:cNvPr id="106" name="BExKEBSJUGIC5PEACAJXF6LXM0BU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1338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4</xdr:col>
      <xdr:colOff>28575</xdr:colOff>
      <xdr:row>51</xdr:row>
      <xdr:rowOff>0</xdr:rowOff>
    </xdr:from>
    <xdr:to>
      <xdr:col>4</xdr:col>
      <xdr:colOff>79375</xdr:colOff>
      <xdr:row>51</xdr:row>
      <xdr:rowOff>50800</xdr:rowOff>
    </xdr:to>
    <xdr:pic macro="[1]!DesignIconClicked">
      <xdr:nvPicPr>
        <xdr:cNvPr id="107" name="BExXQ7DA9692EEJU5HDO1V23SZYX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133850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5</xdr:col>
      <xdr:colOff>25400</xdr:colOff>
      <xdr:row>51</xdr:row>
      <xdr:rowOff>0</xdr:rowOff>
    </xdr:from>
    <xdr:to>
      <xdr:col>5</xdr:col>
      <xdr:colOff>76200</xdr:colOff>
      <xdr:row>51</xdr:row>
      <xdr:rowOff>50800</xdr:rowOff>
    </xdr:to>
    <xdr:pic macro="[1]!DesignIconClicked">
      <xdr:nvPicPr>
        <xdr:cNvPr id="108" name="BExY4Y4YV8RQMG0S1NIW2JP6AKL2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19747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25400</xdr:colOff>
      <xdr:row>51</xdr:row>
      <xdr:rowOff>0</xdr:rowOff>
    </xdr:from>
    <xdr:to>
      <xdr:col>5</xdr:col>
      <xdr:colOff>76200</xdr:colOff>
      <xdr:row>51</xdr:row>
      <xdr:rowOff>50800</xdr:rowOff>
    </xdr:to>
    <xdr:pic macro="[1]!DesignIconClicked">
      <xdr:nvPicPr>
        <xdr:cNvPr id="109" name="BEx9EL7Q11YZ85FWC3FTUF6C08QK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19747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6</xdr:col>
      <xdr:colOff>22225</xdr:colOff>
      <xdr:row>51</xdr:row>
      <xdr:rowOff>0</xdr:rowOff>
    </xdr:from>
    <xdr:to>
      <xdr:col>6</xdr:col>
      <xdr:colOff>73025</xdr:colOff>
      <xdr:row>51</xdr:row>
      <xdr:rowOff>50800</xdr:rowOff>
    </xdr:to>
    <xdr:pic macro="[1]!DesignIconClicked">
      <xdr:nvPicPr>
        <xdr:cNvPr id="110" name="BEx9H0VFS5N4ZXENDBK298RN949T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22300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22225</xdr:colOff>
      <xdr:row>51</xdr:row>
      <xdr:rowOff>0</xdr:rowOff>
    </xdr:from>
    <xdr:to>
      <xdr:col>6</xdr:col>
      <xdr:colOff>73025</xdr:colOff>
      <xdr:row>51</xdr:row>
      <xdr:rowOff>50800</xdr:rowOff>
    </xdr:to>
    <xdr:pic macro="[1]!DesignIconClicked">
      <xdr:nvPicPr>
        <xdr:cNvPr id="111" name="BEx5AGXQK0N357UDHPZ18RH2PIN8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223000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51</xdr:row>
      <xdr:rowOff>0</xdr:rowOff>
    </xdr:from>
    <xdr:to>
      <xdr:col>7</xdr:col>
      <xdr:colOff>69850</xdr:colOff>
      <xdr:row>51</xdr:row>
      <xdr:rowOff>50800</xdr:rowOff>
    </xdr:to>
    <xdr:pic macro="[1]!DesignIconClicked">
      <xdr:nvPicPr>
        <xdr:cNvPr id="112" name="BExS3K4MGF0F96YDS7V780EPPPUY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2580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19050</xdr:colOff>
      <xdr:row>51</xdr:row>
      <xdr:rowOff>0</xdr:rowOff>
    </xdr:from>
    <xdr:to>
      <xdr:col>7</xdr:col>
      <xdr:colOff>69850</xdr:colOff>
      <xdr:row>51</xdr:row>
      <xdr:rowOff>50800</xdr:rowOff>
    </xdr:to>
    <xdr:pic macro="[1]!DesignIconClicked">
      <xdr:nvPicPr>
        <xdr:cNvPr id="113" name="BEx3JK655T3WIOLCE8WK0KK59JKJ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258050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114" name="BEx961VBN6Z2VHL1AN2CLQ1T4KC8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115" name="BExBAQ6PL1J5KEQ2WSSYRPGWZK4U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</xdr:colOff>
      <xdr:row>51</xdr:row>
      <xdr:rowOff>0</xdr:rowOff>
    </xdr:from>
    <xdr:to>
      <xdr:col>9</xdr:col>
      <xdr:colOff>79375</xdr:colOff>
      <xdr:row>51</xdr:row>
      <xdr:rowOff>50800</xdr:rowOff>
    </xdr:to>
    <xdr:pic macro="[1]!DesignIconClicked">
      <xdr:nvPicPr>
        <xdr:cNvPr id="116" name="BExIIUHP7JPRL99IG0U7IT7VJ98Q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936307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28575</xdr:colOff>
      <xdr:row>51</xdr:row>
      <xdr:rowOff>0</xdr:rowOff>
    </xdr:from>
    <xdr:to>
      <xdr:col>9</xdr:col>
      <xdr:colOff>79375</xdr:colOff>
      <xdr:row>51</xdr:row>
      <xdr:rowOff>50800</xdr:rowOff>
    </xdr:to>
    <xdr:pic macro="[1]!DesignIconClicked">
      <xdr:nvPicPr>
        <xdr:cNvPr id="117" name="BEx8ZN3LSVHAFZ4WJ0AHM10W1UDW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936307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10</xdr:col>
      <xdr:colOff>22225</xdr:colOff>
      <xdr:row>51</xdr:row>
      <xdr:rowOff>0</xdr:rowOff>
    </xdr:from>
    <xdr:to>
      <xdr:col>10</xdr:col>
      <xdr:colOff>73025</xdr:colOff>
      <xdr:row>51</xdr:row>
      <xdr:rowOff>50800</xdr:rowOff>
    </xdr:to>
    <xdr:pic macro="[1]!DesignIconClicked">
      <xdr:nvPicPr>
        <xdr:cNvPr id="118" name="BExIRKA1730LRFQQBNNJ09BTXXGC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104235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10</xdr:col>
      <xdr:colOff>22225</xdr:colOff>
      <xdr:row>51</xdr:row>
      <xdr:rowOff>0</xdr:rowOff>
    </xdr:from>
    <xdr:to>
      <xdr:col>10</xdr:col>
      <xdr:colOff>73025</xdr:colOff>
      <xdr:row>51</xdr:row>
      <xdr:rowOff>50800</xdr:rowOff>
    </xdr:to>
    <xdr:pic macro="[1]!DesignIconClicked">
      <xdr:nvPicPr>
        <xdr:cNvPr id="119" name="BExY2EQBDEUL6K3R0QFSLTP5YSY4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104235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120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81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121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82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122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83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123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84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3</xdr:col>
      <xdr:colOff>31750</xdr:colOff>
      <xdr:row>51</xdr:row>
      <xdr:rowOff>0</xdr:rowOff>
    </xdr:from>
    <xdr:to>
      <xdr:col>3</xdr:col>
      <xdr:colOff>82550</xdr:colOff>
      <xdr:row>51</xdr:row>
      <xdr:rowOff>50800</xdr:rowOff>
    </xdr:to>
    <xdr:pic macro="[1]!DesignIconClicked">
      <xdr:nvPicPr>
        <xdr:cNvPr id="124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1083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3</xdr:col>
      <xdr:colOff>31750</xdr:colOff>
      <xdr:row>51</xdr:row>
      <xdr:rowOff>0</xdr:rowOff>
    </xdr:from>
    <xdr:to>
      <xdr:col>3</xdr:col>
      <xdr:colOff>82550</xdr:colOff>
      <xdr:row>51</xdr:row>
      <xdr:rowOff>50800</xdr:rowOff>
    </xdr:to>
    <xdr:pic macro="[1]!DesignIconClicked">
      <xdr:nvPicPr>
        <xdr:cNvPr id="125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1083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12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85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12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86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28" name="BExVTO5Q8G2M7BPL4B2584LQS0R0" descr="OB6Q8NA4LZFE4GM9Y3V56BPMQ" hidden="1"/>
        <xdr:cNvPicPr>
          <a:picLocks noChangeAspect="1" noChangeArrowheads="1"/>
        </xdr:cNvPicPr>
      </xdr:nvPicPr>
      <xdr:blipFill>
        <a:blip xmlns:r="http://schemas.openxmlformats.org/officeDocument/2006/relationships" r:embed="rId87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29" name="BExIFSCLN1G86X78PFLTSMRP0US5" descr="9JK4SPV4DG7VTCZIILWHXQU5J" hidden="1"/>
        <xdr:cNvPicPr>
          <a:picLocks noChangeAspect="1" noChangeArrowheads="1"/>
        </xdr:cNvPicPr>
      </xdr:nvPicPr>
      <xdr:blipFill>
        <a:blip xmlns:r="http://schemas.openxmlformats.org/officeDocument/2006/relationships" r:embed="rId88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13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89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13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90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51</xdr:row>
      <xdr:rowOff>0</xdr:rowOff>
    </xdr:from>
    <xdr:ext cx="47625" cy="47625"/>
    <xdr:pic macro="[1]!DesignIconClicked">
      <xdr:nvPicPr>
        <xdr:cNvPr id="132" name="BExUEZCSSJ7RN4J18I2NUIQR2FZS" hidden="1"/>
        <xdr:cNvPicPr>
          <a:picLocks noChangeAspect="1" noChangeArrowheads="1"/>
        </xdr:cNvPicPr>
      </xdr:nvPicPr>
      <xdr:blipFill>
        <a:blip xmlns:r="http://schemas.openxmlformats.org/officeDocument/2006/relationships" r:embed="rId91" cstate="print"/>
        <a:srcRect/>
        <a:stretch>
          <a:fillRect/>
        </a:stretch>
      </xdr:blipFill>
      <xdr:spPr bwMode="auto">
        <a:xfrm>
          <a:off x="52006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28575</xdr:colOff>
      <xdr:row>51</xdr:row>
      <xdr:rowOff>0</xdr:rowOff>
    </xdr:from>
    <xdr:ext cx="47625" cy="47625"/>
    <xdr:pic macro="[1]!DesignIconClicked">
      <xdr:nvPicPr>
        <xdr:cNvPr id="133" name="BExS3JDQWF7U3F5JTEVOE16ASIYK" hidden="1"/>
        <xdr:cNvPicPr>
          <a:picLocks noChangeAspect="1" noChangeArrowheads="1"/>
        </xdr:cNvPicPr>
      </xdr:nvPicPr>
      <xdr:blipFill>
        <a:blip xmlns:r="http://schemas.openxmlformats.org/officeDocument/2006/relationships" r:embed="rId92" cstate="print"/>
        <a:srcRect/>
        <a:stretch>
          <a:fillRect/>
        </a:stretch>
      </xdr:blipFill>
      <xdr:spPr bwMode="auto">
        <a:xfrm>
          <a:off x="52006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4</xdr:col>
      <xdr:colOff>31750</xdr:colOff>
      <xdr:row>51</xdr:row>
      <xdr:rowOff>0</xdr:rowOff>
    </xdr:from>
    <xdr:to>
      <xdr:col>4</xdr:col>
      <xdr:colOff>82550</xdr:colOff>
      <xdr:row>51</xdr:row>
      <xdr:rowOff>50800</xdr:rowOff>
    </xdr:to>
    <xdr:pic macro="[1]!DesignIconClicked">
      <xdr:nvPicPr>
        <xdr:cNvPr id="134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1370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4</xdr:col>
      <xdr:colOff>31750</xdr:colOff>
      <xdr:row>51</xdr:row>
      <xdr:rowOff>0</xdr:rowOff>
    </xdr:from>
    <xdr:to>
      <xdr:col>4</xdr:col>
      <xdr:colOff>82550</xdr:colOff>
      <xdr:row>51</xdr:row>
      <xdr:rowOff>50800</xdr:rowOff>
    </xdr:to>
    <xdr:pic macro="[1]!DesignIconClicked">
      <xdr:nvPicPr>
        <xdr:cNvPr id="135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13702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51</xdr:row>
      <xdr:rowOff>0</xdr:rowOff>
    </xdr:from>
    <xdr:to>
      <xdr:col>5</xdr:col>
      <xdr:colOff>69850</xdr:colOff>
      <xdr:row>51</xdr:row>
      <xdr:rowOff>50800</xdr:rowOff>
    </xdr:to>
    <xdr:pic macro="[1]!DesignIconClicked">
      <xdr:nvPicPr>
        <xdr:cNvPr id="136" name="BExIIVZOMQ0BOOAZ673T9YYXBD40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1911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19050</xdr:colOff>
      <xdr:row>51</xdr:row>
      <xdr:rowOff>0</xdr:rowOff>
    </xdr:from>
    <xdr:to>
      <xdr:col>5</xdr:col>
      <xdr:colOff>69850</xdr:colOff>
      <xdr:row>51</xdr:row>
      <xdr:rowOff>50800</xdr:rowOff>
    </xdr:to>
    <xdr:pic macro="[1]!DesignIconClicked">
      <xdr:nvPicPr>
        <xdr:cNvPr id="137" name="BEx0058Y7VUS0U0L3ROY5BES7PIT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1911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38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93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39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94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40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95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141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96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31750</xdr:colOff>
      <xdr:row>51</xdr:row>
      <xdr:rowOff>0</xdr:rowOff>
    </xdr:from>
    <xdr:to>
      <xdr:col>5</xdr:col>
      <xdr:colOff>82550</xdr:colOff>
      <xdr:row>51</xdr:row>
      <xdr:rowOff>50800</xdr:rowOff>
    </xdr:to>
    <xdr:pic macro="[1]!DesignIconClicked">
      <xdr:nvPicPr>
        <xdr:cNvPr id="142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2038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31750</xdr:colOff>
      <xdr:row>51</xdr:row>
      <xdr:rowOff>0</xdr:rowOff>
    </xdr:from>
    <xdr:to>
      <xdr:col>5</xdr:col>
      <xdr:colOff>82550</xdr:colOff>
      <xdr:row>51</xdr:row>
      <xdr:rowOff>50800</xdr:rowOff>
    </xdr:to>
    <xdr:pic macro="[1]!DesignIconClicked">
      <xdr:nvPicPr>
        <xdr:cNvPr id="143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2038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14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97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14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98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46" name="BExVTO5Q8G2M7BPL4B2584LQS0R0" descr="OB6Q8NA4LZFE4GM9Y3V56BPMQ" hidden="1"/>
        <xdr:cNvPicPr>
          <a:picLocks noChangeAspect="1" noChangeArrowheads="1"/>
        </xdr:cNvPicPr>
      </xdr:nvPicPr>
      <xdr:blipFill>
        <a:blip xmlns:r="http://schemas.openxmlformats.org/officeDocument/2006/relationships" r:embed="rId99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47" name="BExIFSCLN1G86X78PFLTSMRP0US5" descr="9JK4SPV4DG7VTCZIILWHXQU5J" hidden="1"/>
        <xdr:cNvPicPr>
          <a:picLocks noChangeAspect="1" noChangeArrowheads="1"/>
        </xdr:cNvPicPr>
      </xdr:nvPicPr>
      <xdr:blipFill>
        <a:blip xmlns:r="http://schemas.openxmlformats.org/officeDocument/2006/relationships" r:embed="rId100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14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01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14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02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28575</xdr:colOff>
      <xdr:row>51</xdr:row>
      <xdr:rowOff>0</xdr:rowOff>
    </xdr:from>
    <xdr:ext cx="47625" cy="47625"/>
    <xdr:pic macro="[1]!DesignIconClicked">
      <xdr:nvPicPr>
        <xdr:cNvPr id="150" name="BExUEZCSSJ7RN4J18I2NUIQR2FZS" hidden="1"/>
        <xdr:cNvPicPr>
          <a:picLocks noChangeAspect="1" noChangeArrowheads="1"/>
        </xdr:cNvPicPr>
      </xdr:nvPicPr>
      <xdr:blipFill>
        <a:blip xmlns:r="http://schemas.openxmlformats.org/officeDocument/2006/relationships" r:embed="rId103" cstate="print"/>
        <a:srcRect/>
        <a:stretch>
          <a:fillRect/>
        </a:stretch>
      </xdr:blipFill>
      <xdr:spPr bwMode="auto">
        <a:xfrm>
          <a:off x="72675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28575</xdr:colOff>
      <xdr:row>51</xdr:row>
      <xdr:rowOff>0</xdr:rowOff>
    </xdr:from>
    <xdr:ext cx="47625" cy="47625"/>
    <xdr:pic macro="[1]!DesignIconClicked">
      <xdr:nvPicPr>
        <xdr:cNvPr id="151" name="BExS3JDQWF7U3F5JTEVOE16ASIYK" hidden="1"/>
        <xdr:cNvPicPr>
          <a:picLocks noChangeAspect="1" noChangeArrowheads="1"/>
        </xdr:cNvPicPr>
      </xdr:nvPicPr>
      <xdr:blipFill>
        <a:blip xmlns:r="http://schemas.openxmlformats.org/officeDocument/2006/relationships" r:embed="rId104" cstate="print"/>
        <a:srcRect/>
        <a:stretch>
          <a:fillRect/>
        </a:stretch>
      </xdr:blipFill>
      <xdr:spPr bwMode="auto">
        <a:xfrm>
          <a:off x="72675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31750</xdr:colOff>
      <xdr:row>51</xdr:row>
      <xdr:rowOff>0</xdr:rowOff>
    </xdr:from>
    <xdr:to>
      <xdr:col>6</xdr:col>
      <xdr:colOff>82550</xdr:colOff>
      <xdr:row>51</xdr:row>
      <xdr:rowOff>50800</xdr:rowOff>
    </xdr:to>
    <xdr:pic macro="[1]!DesignIconClicked">
      <xdr:nvPicPr>
        <xdr:cNvPr id="152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2325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31750</xdr:colOff>
      <xdr:row>51</xdr:row>
      <xdr:rowOff>0</xdr:rowOff>
    </xdr:from>
    <xdr:to>
      <xdr:col>6</xdr:col>
      <xdr:colOff>82550</xdr:colOff>
      <xdr:row>51</xdr:row>
      <xdr:rowOff>50800</xdr:rowOff>
    </xdr:to>
    <xdr:pic macro="[1]!DesignIconClicked">
      <xdr:nvPicPr>
        <xdr:cNvPr id="153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232525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</xdr:colOff>
      <xdr:row>51</xdr:row>
      <xdr:rowOff>0</xdr:rowOff>
    </xdr:from>
    <xdr:to>
      <xdr:col>7</xdr:col>
      <xdr:colOff>69850</xdr:colOff>
      <xdr:row>51</xdr:row>
      <xdr:rowOff>50800</xdr:rowOff>
    </xdr:to>
    <xdr:pic macro="[1]!DesignIconClicked">
      <xdr:nvPicPr>
        <xdr:cNvPr id="154" name="BExIIVZOMQ0BOOAZ673T9YYXBD40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2580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19050</xdr:colOff>
      <xdr:row>51</xdr:row>
      <xdr:rowOff>0</xdr:rowOff>
    </xdr:from>
    <xdr:to>
      <xdr:col>7</xdr:col>
      <xdr:colOff>69850</xdr:colOff>
      <xdr:row>51</xdr:row>
      <xdr:rowOff>50800</xdr:rowOff>
    </xdr:to>
    <xdr:pic macro="[1]!DesignIconClicked">
      <xdr:nvPicPr>
        <xdr:cNvPr id="155" name="BEx0058Y7VUS0U0L3ROY5BES7PIT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25805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56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05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57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06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58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07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159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08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7</xdr:col>
      <xdr:colOff>31750</xdr:colOff>
      <xdr:row>51</xdr:row>
      <xdr:rowOff>0</xdr:rowOff>
    </xdr:from>
    <xdr:to>
      <xdr:col>7</xdr:col>
      <xdr:colOff>82550</xdr:colOff>
      <xdr:row>51</xdr:row>
      <xdr:rowOff>50800</xdr:rowOff>
    </xdr:to>
    <xdr:pic macro="[1]!DesignIconClicked">
      <xdr:nvPicPr>
        <xdr:cNvPr id="160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2707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31750</xdr:colOff>
      <xdr:row>51</xdr:row>
      <xdr:rowOff>0</xdr:rowOff>
    </xdr:from>
    <xdr:to>
      <xdr:col>7</xdr:col>
      <xdr:colOff>82550</xdr:colOff>
      <xdr:row>51</xdr:row>
      <xdr:rowOff>50800</xdr:rowOff>
    </xdr:to>
    <xdr:pic macro="[1]!DesignIconClicked">
      <xdr:nvPicPr>
        <xdr:cNvPr id="161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27075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162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09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163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10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64" name="BExVTO5Q8G2M7BPL4B2584LQS0R0" descr="OB6Q8NA4LZFE4GM9Y3V56BPMQ" hidden="1"/>
        <xdr:cNvPicPr>
          <a:picLocks noChangeAspect="1" noChangeArrowheads="1"/>
        </xdr:cNvPicPr>
      </xdr:nvPicPr>
      <xdr:blipFill>
        <a:blip xmlns:r="http://schemas.openxmlformats.org/officeDocument/2006/relationships" r:embed="rId111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65" name="BExIFSCLN1G86X78PFLTSMRP0US5" descr="9JK4SPV4DG7VTCZIILWHXQU5J" hidden="1"/>
        <xdr:cNvPicPr>
          <a:picLocks noChangeAspect="1" noChangeArrowheads="1"/>
        </xdr:cNvPicPr>
      </xdr:nvPicPr>
      <xdr:blipFill>
        <a:blip xmlns:r="http://schemas.openxmlformats.org/officeDocument/2006/relationships" r:embed="rId112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16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13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16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14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28575</xdr:colOff>
      <xdr:row>51</xdr:row>
      <xdr:rowOff>0</xdr:rowOff>
    </xdr:from>
    <xdr:ext cx="47625" cy="47625"/>
    <xdr:pic macro="[1]!DesignIconClicked">
      <xdr:nvPicPr>
        <xdr:cNvPr id="168" name="BExUEZCSSJ7RN4J18I2NUIQR2FZS" hidden="1"/>
        <xdr:cNvPicPr>
          <a:picLocks noChangeAspect="1" noChangeArrowheads="1"/>
        </xdr:cNvPicPr>
      </xdr:nvPicPr>
      <xdr:blipFill>
        <a:blip xmlns:r="http://schemas.openxmlformats.org/officeDocument/2006/relationships" r:embed="rId115" cstate="print"/>
        <a:srcRect/>
        <a:stretch>
          <a:fillRect/>
        </a:stretch>
      </xdr:blipFill>
      <xdr:spPr bwMode="auto">
        <a:xfrm>
          <a:off x="93630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28575</xdr:colOff>
      <xdr:row>51</xdr:row>
      <xdr:rowOff>0</xdr:rowOff>
    </xdr:from>
    <xdr:ext cx="47625" cy="47625"/>
    <xdr:pic macro="[1]!DesignIconClicked">
      <xdr:nvPicPr>
        <xdr:cNvPr id="169" name="BExS3JDQWF7U3F5JTEVOE16ASIYK" hidden="1"/>
        <xdr:cNvPicPr>
          <a:picLocks noChangeAspect="1" noChangeArrowheads="1"/>
        </xdr:cNvPicPr>
      </xdr:nvPicPr>
      <xdr:blipFill>
        <a:blip xmlns:r="http://schemas.openxmlformats.org/officeDocument/2006/relationships" r:embed="rId116" cstate="print"/>
        <a:srcRect/>
        <a:stretch>
          <a:fillRect/>
        </a:stretch>
      </xdr:blipFill>
      <xdr:spPr bwMode="auto">
        <a:xfrm>
          <a:off x="936307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170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171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/>
  </xdr:twoCellAnchor>
  <xdr:twoCellAnchor editAs="oneCell">
    <xdr:from>
      <xdr:col>9</xdr:col>
      <xdr:colOff>19050</xdr:colOff>
      <xdr:row>51</xdr:row>
      <xdr:rowOff>0</xdr:rowOff>
    </xdr:from>
    <xdr:to>
      <xdr:col>9</xdr:col>
      <xdr:colOff>69850</xdr:colOff>
      <xdr:row>51</xdr:row>
      <xdr:rowOff>50800</xdr:rowOff>
    </xdr:to>
    <xdr:pic macro="[1]!DesignIconClicked">
      <xdr:nvPicPr>
        <xdr:cNvPr id="172" name="BExIIVZOMQ0BOOAZ673T9YYXBD40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93535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19050</xdr:colOff>
      <xdr:row>51</xdr:row>
      <xdr:rowOff>0</xdr:rowOff>
    </xdr:from>
    <xdr:to>
      <xdr:col>9</xdr:col>
      <xdr:colOff>69850</xdr:colOff>
      <xdr:row>51</xdr:row>
      <xdr:rowOff>50800</xdr:rowOff>
    </xdr:to>
    <xdr:pic macro="[1]!DesignIconClicked">
      <xdr:nvPicPr>
        <xdr:cNvPr id="173" name="BEx0058Y7VUS0U0L3ROY5BES7PIT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935355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74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17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75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18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76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19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177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20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9</xdr:col>
      <xdr:colOff>31750</xdr:colOff>
      <xdr:row>51</xdr:row>
      <xdr:rowOff>0</xdr:rowOff>
    </xdr:from>
    <xdr:to>
      <xdr:col>9</xdr:col>
      <xdr:colOff>82550</xdr:colOff>
      <xdr:row>51</xdr:row>
      <xdr:rowOff>50800</xdr:rowOff>
    </xdr:to>
    <xdr:pic macro="[1]!DesignIconClicked">
      <xdr:nvPicPr>
        <xdr:cNvPr id="178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93662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51</xdr:row>
      <xdr:rowOff>0</xdr:rowOff>
    </xdr:from>
    <xdr:to>
      <xdr:col>9</xdr:col>
      <xdr:colOff>82550</xdr:colOff>
      <xdr:row>51</xdr:row>
      <xdr:rowOff>50800</xdr:rowOff>
    </xdr:to>
    <xdr:pic macro="[1]!DesignIconClicked">
      <xdr:nvPicPr>
        <xdr:cNvPr id="179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936625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1</xdr:col>
      <xdr:colOff>28575</xdr:colOff>
      <xdr:row>32</xdr:row>
      <xdr:rowOff>0</xdr:rowOff>
    </xdr:from>
    <xdr:ext cx="123825" cy="123825"/>
    <xdr:pic macro="[1]!DesignIconClicked">
      <xdr:nvPicPr>
        <xdr:cNvPr id="180" name="BExW253QPOZK9KW8BJC3LBXGCG2N" descr="Y5HX37BEUWSN1NEFJKZJXI3SX" hidden="1"/>
        <xdr:cNvPicPr>
          <a:picLocks noChangeAspect="1" noChangeArrowheads="1"/>
        </xdr:cNvPicPr>
      </xdr:nvPicPr>
      <xdr:blipFill>
        <a:blip xmlns:r="http://schemas.openxmlformats.org/officeDocument/2006/relationships" r:embed="rId121" cstate="print"/>
        <a:srcRect/>
        <a:stretch>
          <a:fillRect/>
        </a:stretch>
      </xdr:blipFill>
      <xdr:spPr bwMode="auto">
        <a:xfrm>
          <a:off x="533400" y="28003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49</xdr:row>
      <xdr:rowOff>0</xdr:rowOff>
    </xdr:from>
    <xdr:ext cx="123825" cy="123825"/>
    <xdr:pic macro="[1]!DesignIconClicked">
      <xdr:nvPicPr>
        <xdr:cNvPr id="181" name="BEx973S463FCQVJ7QDFBUIU0WJ3F" descr="ZQTVYL8DCSADVT0QMRXFLU0TR" hidden="1"/>
        <xdr:cNvPicPr>
          <a:picLocks noChangeAspect="1" noChangeArrowheads="1"/>
        </xdr:cNvPicPr>
      </xdr:nvPicPr>
      <xdr:blipFill>
        <a:blip xmlns:r="http://schemas.openxmlformats.org/officeDocument/2006/relationships" r:embed="rId122" cstate="print"/>
        <a:srcRect/>
        <a:stretch>
          <a:fillRect/>
        </a:stretch>
      </xdr:blipFill>
      <xdr:spPr bwMode="auto">
        <a:xfrm>
          <a:off x="552450" y="62007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35</xdr:row>
      <xdr:rowOff>0</xdr:rowOff>
    </xdr:from>
    <xdr:ext cx="123825" cy="123825"/>
    <xdr:pic macro="[1]!DesignIconClicked">
      <xdr:nvPicPr>
        <xdr:cNvPr id="182" name="BExRZO0PLWWMCLGRH7EH6UXYWGAJ" descr="9D4GQ34QB727H10MA3SSAR2R9" hidden="1"/>
        <xdr:cNvPicPr>
          <a:picLocks noChangeAspect="1" noChangeArrowheads="1"/>
        </xdr:cNvPicPr>
      </xdr:nvPicPr>
      <xdr:blipFill>
        <a:blip xmlns:r="http://schemas.openxmlformats.org/officeDocument/2006/relationships" r:embed="rId123" cstate="print"/>
        <a:srcRect/>
        <a:stretch>
          <a:fillRect/>
        </a:stretch>
      </xdr:blipFill>
      <xdr:spPr bwMode="auto">
        <a:xfrm>
          <a:off x="590550" y="34004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33</xdr:row>
      <xdr:rowOff>0</xdr:rowOff>
    </xdr:from>
    <xdr:ext cx="123825" cy="123825"/>
    <xdr:pic macro="[1]!DesignIconClicked">
      <xdr:nvPicPr>
        <xdr:cNvPr id="183" name="BExBDP6HNAAJUM39SE5G2C8BKNRQ" descr="1TM64TL2QIMYV7WYSV2VLGXY4" hidden="1"/>
        <xdr:cNvPicPr>
          <a:picLocks noChangeAspect="1" noChangeArrowheads="1"/>
        </xdr:cNvPicPr>
      </xdr:nvPicPr>
      <xdr:blipFill>
        <a:blip xmlns:r="http://schemas.openxmlformats.org/officeDocument/2006/relationships" r:embed="rId124" cstate="print"/>
        <a:srcRect/>
        <a:stretch>
          <a:fillRect/>
        </a:stretch>
      </xdr:blipFill>
      <xdr:spPr bwMode="auto">
        <a:xfrm>
          <a:off x="552450" y="30003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46</xdr:row>
      <xdr:rowOff>0</xdr:rowOff>
    </xdr:from>
    <xdr:ext cx="123825" cy="123825"/>
    <xdr:pic macro="[1]!DesignIconClicked">
      <xdr:nvPicPr>
        <xdr:cNvPr id="184" name="BExQEGJP61DL2NZY6LMBHBZ0J5YT" descr="D6ZNRZJ7EX4GZT9RO8LE0C905" hidden="1"/>
        <xdr:cNvPicPr>
          <a:picLocks noChangeAspect="1" noChangeArrowheads="1"/>
        </xdr:cNvPicPr>
      </xdr:nvPicPr>
      <xdr:blipFill>
        <a:blip xmlns:r="http://schemas.openxmlformats.org/officeDocument/2006/relationships" r:embed="rId125" cstate="print"/>
        <a:srcRect/>
        <a:stretch>
          <a:fillRect/>
        </a:stretch>
      </xdr:blipFill>
      <xdr:spPr bwMode="auto">
        <a:xfrm>
          <a:off x="552450" y="56007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34</xdr:row>
      <xdr:rowOff>0</xdr:rowOff>
    </xdr:from>
    <xdr:ext cx="123825" cy="123825"/>
    <xdr:pic macro="[1]!DesignIconClicked">
      <xdr:nvPicPr>
        <xdr:cNvPr id="185" name="BExTY1BCS6HZIF6HI5491FGHDVAE" descr="MJ6976KI2UH1IE8M227DUYXMJ" hidden="1"/>
        <xdr:cNvPicPr>
          <a:picLocks noChangeAspect="1" noChangeArrowheads="1"/>
        </xdr:cNvPicPr>
      </xdr:nvPicPr>
      <xdr:blipFill>
        <a:blip xmlns:r="http://schemas.openxmlformats.org/officeDocument/2006/relationships" r:embed="rId126" cstate="print"/>
        <a:srcRect/>
        <a:stretch>
          <a:fillRect/>
        </a:stretch>
      </xdr:blipFill>
      <xdr:spPr bwMode="auto">
        <a:xfrm>
          <a:off x="552450" y="320040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32</xdr:row>
      <xdr:rowOff>0</xdr:rowOff>
    </xdr:from>
    <xdr:ext cx="123825" cy="123825"/>
    <xdr:pic macro="[1]!DesignIconClicked">
      <xdr:nvPicPr>
        <xdr:cNvPr id="186" name="BEx5FXJGJOT93D0J2IRJ3985IUMI" hidden="1"/>
        <xdr:cNvPicPr>
          <a:picLocks noChangeAspect="1" noChangeArrowheads="1"/>
        </xdr:cNvPicPr>
      </xdr:nvPicPr>
      <xdr:blipFill>
        <a:blip xmlns:r="http://schemas.openxmlformats.org/officeDocument/2006/relationships" r:embed="rId127" cstate="print"/>
        <a:srcRect/>
        <a:stretch>
          <a:fillRect/>
        </a:stretch>
      </xdr:blipFill>
      <xdr:spPr bwMode="auto">
        <a:xfrm>
          <a:off x="552450" y="28003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44</xdr:row>
      <xdr:rowOff>0</xdr:rowOff>
    </xdr:from>
    <xdr:ext cx="123825" cy="123825"/>
    <xdr:pic macro="[1]!DesignIconClicked">
      <xdr:nvPicPr>
        <xdr:cNvPr id="187" name="BEx3RTMHAR35NUAAK49TV6NU7EPA" descr="QFXLG4ZCXTRQSJYFCKJ58G9N8" hidden="1"/>
        <xdr:cNvPicPr>
          <a:picLocks noChangeAspect="1" noChangeArrowheads="1"/>
        </xdr:cNvPicPr>
      </xdr:nvPicPr>
      <xdr:blipFill>
        <a:blip xmlns:r="http://schemas.openxmlformats.org/officeDocument/2006/relationships" r:embed="rId128" cstate="print"/>
        <a:srcRect/>
        <a:stretch>
          <a:fillRect/>
        </a:stretch>
      </xdr:blipFill>
      <xdr:spPr bwMode="auto">
        <a:xfrm>
          <a:off x="514350" y="52006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39</xdr:row>
      <xdr:rowOff>0</xdr:rowOff>
    </xdr:from>
    <xdr:ext cx="123825" cy="123825"/>
    <xdr:pic macro="[1]!DesignIconClicked">
      <xdr:nvPicPr>
        <xdr:cNvPr id="188" name="BExS8T38WLC2R738ZC7BDJQAKJAJ" descr="MRI962L5PB0E0YWXCIBN82VJH" hidden="1"/>
        <xdr:cNvPicPr>
          <a:picLocks noChangeAspect="1" noChangeArrowheads="1"/>
        </xdr:cNvPicPr>
      </xdr:nvPicPr>
      <xdr:blipFill>
        <a:blip xmlns:r="http://schemas.openxmlformats.org/officeDocument/2006/relationships" r:embed="rId129" cstate="print"/>
        <a:srcRect/>
        <a:stretch>
          <a:fillRect/>
        </a:stretch>
      </xdr:blipFill>
      <xdr:spPr bwMode="auto">
        <a:xfrm>
          <a:off x="590550" y="42005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32</xdr:row>
      <xdr:rowOff>0</xdr:rowOff>
    </xdr:from>
    <xdr:ext cx="123825" cy="123825"/>
    <xdr:pic macro="[1]!DesignIconClicked">
      <xdr:nvPicPr>
        <xdr:cNvPr id="189" name="BEx5F64BJ6DCM4EJH81D5ZFNPZ0V" descr="7DJ9FILZD2YPS6X1JBP9E76TU" hidden="1"/>
        <xdr:cNvPicPr>
          <a:picLocks noChangeAspect="1" noChangeArrowheads="1"/>
        </xdr:cNvPicPr>
      </xdr:nvPicPr>
      <xdr:blipFill>
        <a:blip xmlns:r="http://schemas.openxmlformats.org/officeDocument/2006/relationships" r:embed="rId130" cstate="print"/>
        <a:srcRect/>
        <a:stretch>
          <a:fillRect/>
        </a:stretch>
      </xdr:blipFill>
      <xdr:spPr bwMode="auto">
        <a:xfrm>
          <a:off x="552450" y="28003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32</xdr:row>
      <xdr:rowOff>0</xdr:rowOff>
    </xdr:from>
    <xdr:ext cx="123825" cy="123825"/>
    <xdr:pic macro="[1]!DesignIconClicked">
      <xdr:nvPicPr>
        <xdr:cNvPr id="190" name="BExQEXXHA3EEXR44LT6RKCDWM6ZT" hidden="1"/>
        <xdr:cNvPicPr>
          <a:picLocks noChangeAspect="1" noChangeArrowheads="1"/>
        </xdr:cNvPicPr>
      </xdr:nvPicPr>
      <xdr:blipFill>
        <a:blip xmlns:r="http://schemas.openxmlformats.org/officeDocument/2006/relationships" r:embed="rId131" cstate="print"/>
        <a:srcRect/>
        <a:stretch>
          <a:fillRect/>
        </a:stretch>
      </xdr:blipFill>
      <xdr:spPr bwMode="auto">
        <a:xfrm>
          <a:off x="552450" y="28003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85725</xdr:colOff>
      <xdr:row>43</xdr:row>
      <xdr:rowOff>0</xdr:rowOff>
    </xdr:from>
    <xdr:ext cx="123825" cy="123825"/>
    <xdr:pic macro="[1]!DesignIconClicked">
      <xdr:nvPicPr>
        <xdr:cNvPr id="191" name="BEx1X6AMHV6ZK3UJB2BXIJTJHYJU" descr="OALR4L95ELQLZ1Y1LETHM1CS9" hidden="1"/>
        <xdr:cNvPicPr>
          <a:picLocks noChangeAspect="1" noChangeArrowheads="1"/>
        </xdr:cNvPicPr>
      </xdr:nvPicPr>
      <xdr:blipFill>
        <a:blip xmlns:r="http://schemas.openxmlformats.org/officeDocument/2006/relationships" r:embed="rId132" cstate="print"/>
        <a:srcRect/>
        <a:stretch>
          <a:fillRect/>
        </a:stretch>
      </xdr:blipFill>
      <xdr:spPr bwMode="auto">
        <a:xfrm>
          <a:off x="590550" y="5000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9525</xdr:colOff>
      <xdr:row>44</xdr:row>
      <xdr:rowOff>0</xdr:rowOff>
    </xdr:from>
    <xdr:ext cx="123825" cy="123825"/>
    <xdr:pic macro="[1]!DesignIconClicked">
      <xdr:nvPicPr>
        <xdr:cNvPr id="192" name="BExSDIVCE09QKG3CT52PHCS6ZJ09" descr="9F076L7EQCF2COMMGCQG6BQGU" hidden="1"/>
        <xdr:cNvPicPr>
          <a:picLocks noChangeAspect="1" noChangeArrowheads="1"/>
        </xdr:cNvPicPr>
      </xdr:nvPicPr>
      <xdr:blipFill>
        <a:blip xmlns:r="http://schemas.openxmlformats.org/officeDocument/2006/relationships" r:embed="rId133" cstate="print"/>
        <a:srcRect/>
        <a:stretch>
          <a:fillRect/>
        </a:stretch>
      </xdr:blipFill>
      <xdr:spPr bwMode="auto">
        <a:xfrm>
          <a:off x="514350" y="52006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35</xdr:row>
      <xdr:rowOff>0</xdr:rowOff>
    </xdr:from>
    <xdr:ext cx="123825" cy="123825"/>
    <xdr:pic macro="[1]!DesignIconClicked">
      <xdr:nvPicPr>
        <xdr:cNvPr id="193" name="BEx1QZGQZBAWJ8591VXEIPUOVS7X" descr="MEW27CPIFG44B7E7HEQUUF5QF" hidden="1"/>
        <xdr:cNvPicPr>
          <a:picLocks noChangeAspect="1" noChangeArrowheads="1"/>
        </xdr:cNvPicPr>
      </xdr:nvPicPr>
      <xdr:blipFill>
        <a:blip xmlns:r="http://schemas.openxmlformats.org/officeDocument/2006/relationships" r:embed="rId134" cstate="print"/>
        <a:srcRect/>
        <a:stretch>
          <a:fillRect/>
        </a:stretch>
      </xdr:blipFill>
      <xdr:spPr bwMode="auto">
        <a:xfrm>
          <a:off x="552450" y="34004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45</xdr:row>
      <xdr:rowOff>0</xdr:rowOff>
    </xdr:from>
    <xdr:ext cx="123825" cy="123825"/>
    <xdr:pic macro="[1]!DesignIconClicked">
      <xdr:nvPicPr>
        <xdr:cNvPr id="194" name="BExMF7LICJLPXSHM63A6EQ79YQKG" descr="U084VZL15IMB1OFRRAY6GVKAE" hidden="1"/>
        <xdr:cNvPicPr>
          <a:picLocks noChangeAspect="1" noChangeArrowheads="1"/>
        </xdr:cNvPicPr>
      </xdr:nvPicPr>
      <xdr:blipFill>
        <a:blip xmlns:r="http://schemas.openxmlformats.org/officeDocument/2006/relationships" r:embed="rId135" cstate="print"/>
        <a:srcRect/>
        <a:stretch>
          <a:fillRect/>
        </a:stretch>
      </xdr:blipFill>
      <xdr:spPr bwMode="auto">
        <a:xfrm>
          <a:off x="552450" y="54006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48</xdr:row>
      <xdr:rowOff>0</xdr:rowOff>
    </xdr:from>
    <xdr:ext cx="123825" cy="123825"/>
    <xdr:pic macro="[1]!DesignIconClicked">
      <xdr:nvPicPr>
        <xdr:cNvPr id="195" name="BExS343F8GCKP6HTF9Y97L133DX8" descr="ZRF0KB1IYQSNV63CTXT25G67G" hidden="1"/>
        <xdr:cNvPicPr>
          <a:picLocks noChangeAspect="1" noChangeArrowheads="1"/>
        </xdr:cNvPicPr>
      </xdr:nvPicPr>
      <xdr:blipFill>
        <a:blip xmlns:r="http://schemas.openxmlformats.org/officeDocument/2006/relationships" r:embed="rId136" cstate="print"/>
        <a:srcRect/>
        <a:stretch>
          <a:fillRect/>
        </a:stretch>
      </xdr:blipFill>
      <xdr:spPr bwMode="auto">
        <a:xfrm>
          <a:off x="552450" y="60007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37</xdr:row>
      <xdr:rowOff>0</xdr:rowOff>
    </xdr:from>
    <xdr:ext cx="123825" cy="123825"/>
    <xdr:pic macro="[1]!DesignIconClicked">
      <xdr:nvPicPr>
        <xdr:cNvPr id="196" name="BExZMRC09W87CY4B73NPZMNH21AH" descr="78CUMI0OVLYJRSDRQ3V2YX812" hidden="1"/>
        <xdr:cNvPicPr>
          <a:picLocks noChangeAspect="1" noChangeArrowheads="1"/>
        </xdr:cNvPicPr>
      </xdr:nvPicPr>
      <xdr:blipFill>
        <a:blip xmlns:r="http://schemas.openxmlformats.org/officeDocument/2006/relationships" r:embed="rId137" cstate="print"/>
        <a:srcRect/>
        <a:stretch>
          <a:fillRect/>
        </a:stretch>
      </xdr:blipFill>
      <xdr:spPr bwMode="auto">
        <a:xfrm>
          <a:off x="552450" y="38004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40</xdr:row>
      <xdr:rowOff>0</xdr:rowOff>
    </xdr:from>
    <xdr:ext cx="123825" cy="123825"/>
    <xdr:pic macro="[1]!DesignIconClicked">
      <xdr:nvPicPr>
        <xdr:cNvPr id="197" name="BExZXVFJ4DY4I24AARDT4AMP6EN1" descr="TXSMH2MTH86CYKA26740RQPUC" hidden="1"/>
        <xdr:cNvPicPr>
          <a:picLocks noChangeAspect="1" noChangeArrowheads="1"/>
        </xdr:cNvPicPr>
      </xdr:nvPicPr>
      <xdr:blipFill>
        <a:blip xmlns:r="http://schemas.openxmlformats.org/officeDocument/2006/relationships" r:embed="rId138" cstate="print"/>
        <a:srcRect/>
        <a:stretch>
          <a:fillRect/>
        </a:stretch>
      </xdr:blipFill>
      <xdr:spPr bwMode="auto">
        <a:xfrm>
          <a:off x="552450" y="44005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43</xdr:row>
      <xdr:rowOff>0</xdr:rowOff>
    </xdr:from>
    <xdr:ext cx="123825" cy="123825"/>
    <xdr:pic macro="[1]!DesignIconClicked">
      <xdr:nvPicPr>
        <xdr:cNvPr id="198" name="BExOCUIOFQWUGTBU5ESTW3EYEP5C" descr="9BNF49V0R6VVYPHEVMJ3ABDQZ" hidden="1"/>
        <xdr:cNvPicPr>
          <a:picLocks noChangeAspect="1" noChangeArrowheads="1"/>
        </xdr:cNvPicPr>
      </xdr:nvPicPr>
      <xdr:blipFill>
        <a:blip xmlns:r="http://schemas.openxmlformats.org/officeDocument/2006/relationships" r:embed="rId139" cstate="print"/>
        <a:srcRect/>
        <a:stretch>
          <a:fillRect/>
        </a:stretch>
      </xdr:blipFill>
      <xdr:spPr bwMode="auto">
        <a:xfrm>
          <a:off x="552450" y="50006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41</xdr:row>
      <xdr:rowOff>0</xdr:rowOff>
    </xdr:from>
    <xdr:ext cx="123825" cy="123825"/>
    <xdr:pic macro="[1]!DesignIconClicked">
      <xdr:nvPicPr>
        <xdr:cNvPr id="199" name="BExU65O9OE4B4MQ2A3OYH13M8BZJ" descr="3INNIMMPDBB0JF37L81M6ID21" hidden="1"/>
        <xdr:cNvPicPr>
          <a:picLocks noChangeAspect="1" noChangeArrowheads="1"/>
        </xdr:cNvPicPr>
      </xdr:nvPicPr>
      <xdr:blipFill>
        <a:blip xmlns:r="http://schemas.openxmlformats.org/officeDocument/2006/relationships" r:embed="rId140" cstate="print"/>
        <a:srcRect/>
        <a:stretch>
          <a:fillRect/>
        </a:stretch>
      </xdr:blipFill>
      <xdr:spPr bwMode="auto">
        <a:xfrm>
          <a:off x="552450" y="46005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39</xdr:row>
      <xdr:rowOff>0</xdr:rowOff>
    </xdr:from>
    <xdr:ext cx="123825" cy="123825"/>
    <xdr:pic macro="[1]!DesignIconClicked">
      <xdr:nvPicPr>
        <xdr:cNvPr id="200" name="BExOPRCR0UW7TKXSV5WDTL348FGL" descr="S9JM17GP1802LHN4GT14BJYIC" hidden="1"/>
        <xdr:cNvPicPr>
          <a:picLocks noChangeAspect="1" noChangeArrowheads="1"/>
        </xdr:cNvPicPr>
      </xdr:nvPicPr>
      <xdr:blipFill>
        <a:blip xmlns:r="http://schemas.openxmlformats.org/officeDocument/2006/relationships" r:embed="rId141" cstate="print"/>
        <a:srcRect/>
        <a:stretch>
          <a:fillRect/>
        </a:stretch>
      </xdr:blipFill>
      <xdr:spPr bwMode="auto">
        <a:xfrm>
          <a:off x="552450" y="420052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49</xdr:row>
      <xdr:rowOff>0</xdr:rowOff>
    </xdr:from>
    <xdr:ext cx="123825" cy="123825"/>
    <xdr:pic macro="[1]!DesignIconClicked">
      <xdr:nvPicPr>
        <xdr:cNvPr id="201" name="BEx5OESAY2W8SEGI3TSB65EHJ04B" descr="9CN2Y88X8WYV1HWZG1QILY9BK" hidden="1"/>
        <xdr:cNvPicPr>
          <a:picLocks noChangeAspect="1" noChangeArrowheads="1"/>
        </xdr:cNvPicPr>
      </xdr:nvPicPr>
      <xdr:blipFill>
        <a:blip xmlns:r="http://schemas.openxmlformats.org/officeDocument/2006/relationships" r:embed="rId142" cstate="print"/>
        <a:srcRect/>
        <a:stretch>
          <a:fillRect/>
        </a:stretch>
      </xdr:blipFill>
      <xdr:spPr bwMode="auto">
        <a:xfrm>
          <a:off x="552450" y="6200775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1</xdr:col>
      <xdr:colOff>47625</xdr:colOff>
      <xdr:row>32</xdr:row>
      <xdr:rowOff>0</xdr:rowOff>
    </xdr:from>
    <xdr:ext cx="123825" cy="123825"/>
    <xdr:pic macro="[1]!DesignIconClicked">
      <xdr:nvPicPr>
        <xdr:cNvPr id="202" name="BExGMWEQ2BYRY9BAO5T1X850MJN1" descr="AZ9ST0XDIOP50HSUFO5V31BR0" hidden="1"/>
        <xdr:cNvPicPr>
          <a:picLocks noChangeAspect="1" noChangeArrowheads="1"/>
        </xdr:cNvPicPr>
      </xdr:nvPicPr>
      <xdr:blipFill>
        <a:blip xmlns:r="http://schemas.openxmlformats.org/officeDocument/2006/relationships" r:embed="rId143" cstate="print"/>
        <a:srcRect/>
        <a:stretch>
          <a:fillRect/>
        </a:stretch>
      </xdr:blipFill>
      <xdr:spPr bwMode="auto">
        <a:xfrm>
          <a:off x="552450" y="2800350"/>
          <a:ext cx="123825" cy="1238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203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44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204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45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205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46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3</xdr:col>
      <xdr:colOff>19050</xdr:colOff>
      <xdr:row>51</xdr:row>
      <xdr:rowOff>0</xdr:rowOff>
    </xdr:from>
    <xdr:ext cx="47625" cy="47625"/>
    <xdr:pic macro="[1]!DesignIconClicked">
      <xdr:nvPicPr>
        <xdr:cNvPr id="206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47" cstate="print"/>
        <a:srcRect/>
        <a:stretch>
          <a:fillRect/>
        </a:stretch>
      </xdr:blipFill>
      <xdr:spPr bwMode="auto">
        <a:xfrm>
          <a:off x="30956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3</xdr:col>
      <xdr:colOff>31750</xdr:colOff>
      <xdr:row>51</xdr:row>
      <xdr:rowOff>0</xdr:rowOff>
    </xdr:from>
    <xdr:to>
      <xdr:col>3</xdr:col>
      <xdr:colOff>82550</xdr:colOff>
      <xdr:row>51</xdr:row>
      <xdr:rowOff>50800</xdr:rowOff>
    </xdr:to>
    <xdr:pic macro="[1]!DesignIconClicked">
      <xdr:nvPicPr>
        <xdr:cNvPr id="207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31083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3</xdr:col>
      <xdr:colOff>31750</xdr:colOff>
      <xdr:row>51</xdr:row>
      <xdr:rowOff>0</xdr:rowOff>
    </xdr:from>
    <xdr:to>
      <xdr:col>3</xdr:col>
      <xdr:colOff>82550</xdr:colOff>
      <xdr:row>51</xdr:row>
      <xdr:rowOff>50800</xdr:rowOff>
    </xdr:to>
    <xdr:pic macro="[1]!DesignIconClicked">
      <xdr:nvPicPr>
        <xdr:cNvPr id="208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31083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209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48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210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49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211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50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4</xdr:col>
      <xdr:colOff>19050</xdr:colOff>
      <xdr:row>51</xdr:row>
      <xdr:rowOff>0</xdr:rowOff>
    </xdr:from>
    <xdr:ext cx="47625" cy="47625"/>
    <xdr:pic macro="[1]!DesignIconClicked">
      <xdr:nvPicPr>
        <xdr:cNvPr id="212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51" cstate="print"/>
        <a:srcRect/>
        <a:stretch>
          <a:fillRect/>
        </a:stretch>
      </xdr:blipFill>
      <xdr:spPr bwMode="auto">
        <a:xfrm>
          <a:off x="41243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4</xdr:col>
      <xdr:colOff>31750</xdr:colOff>
      <xdr:row>51</xdr:row>
      <xdr:rowOff>0</xdr:rowOff>
    </xdr:from>
    <xdr:to>
      <xdr:col>4</xdr:col>
      <xdr:colOff>82550</xdr:colOff>
      <xdr:row>51</xdr:row>
      <xdr:rowOff>50800</xdr:rowOff>
    </xdr:to>
    <xdr:pic macro="[1]!DesignIconClicked">
      <xdr:nvPicPr>
        <xdr:cNvPr id="213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1370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4</xdr:col>
      <xdr:colOff>31750</xdr:colOff>
      <xdr:row>51</xdr:row>
      <xdr:rowOff>0</xdr:rowOff>
    </xdr:from>
    <xdr:to>
      <xdr:col>4</xdr:col>
      <xdr:colOff>82550</xdr:colOff>
      <xdr:row>51</xdr:row>
      <xdr:rowOff>50800</xdr:rowOff>
    </xdr:to>
    <xdr:pic macro="[1]!DesignIconClicked">
      <xdr:nvPicPr>
        <xdr:cNvPr id="214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1370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215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52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216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53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217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54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5</xdr:col>
      <xdr:colOff>19050</xdr:colOff>
      <xdr:row>51</xdr:row>
      <xdr:rowOff>0</xdr:rowOff>
    </xdr:from>
    <xdr:ext cx="47625" cy="47625"/>
    <xdr:pic macro="[1]!DesignIconClicked">
      <xdr:nvPicPr>
        <xdr:cNvPr id="218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55" cstate="print"/>
        <a:srcRect/>
        <a:stretch>
          <a:fillRect/>
        </a:stretch>
      </xdr:blipFill>
      <xdr:spPr bwMode="auto">
        <a:xfrm>
          <a:off x="51911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5</xdr:col>
      <xdr:colOff>31750</xdr:colOff>
      <xdr:row>51</xdr:row>
      <xdr:rowOff>0</xdr:rowOff>
    </xdr:from>
    <xdr:to>
      <xdr:col>5</xdr:col>
      <xdr:colOff>82550</xdr:colOff>
      <xdr:row>51</xdr:row>
      <xdr:rowOff>50800</xdr:rowOff>
    </xdr:to>
    <xdr:pic macro="[1]!DesignIconClicked">
      <xdr:nvPicPr>
        <xdr:cNvPr id="219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52038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5</xdr:col>
      <xdr:colOff>31750</xdr:colOff>
      <xdr:row>51</xdr:row>
      <xdr:rowOff>0</xdr:rowOff>
    </xdr:from>
    <xdr:to>
      <xdr:col>5</xdr:col>
      <xdr:colOff>82550</xdr:colOff>
      <xdr:row>51</xdr:row>
      <xdr:rowOff>50800</xdr:rowOff>
    </xdr:to>
    <xdr:pic macro="[1]!DesignIconClicked">
      <xdr:nvPicPr>
        <xdr:cNvPr id="220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2038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221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56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222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57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223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58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6</xdr:col>
      <xdr:colOff>19050</xdr:colOff>
      <xdr:row>51</xdr:row>
      <xdr:rowOff>0</xdr:rowOff>
    </xdr:from>
    <xdr:ext cx="47625" cy="47625"/>
    <xdr:pic macro="[1]!DesignIconClicked">
      <xdr:nvPicPr>
        <xdr:cNvPr id="224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59" cstate="print"/>
        <a:srcRect/>
        <a:stretch>
          <a:fillRect/>
        </a:stretch>
      </xdr:blipFill>
      <xdr:spPr bwMode="auto">
        <a:xfrm>
          <a:off x="6219825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6</xdr:col>
      <xdr:colOff>31750</xdr:colOff>
      <xdr:row>51</xdr:row>
      <xdr:rowOff>0</xdr:rowOff>
    </xdr:from>
    <xdr:to>
      <xdr:col>6</xdr:col>
      <xdr:colOff>82550</xdr:colOff>
      <xdr:row>51</xdr:row>
      <xdr:rowOff>50800</xdr:rowOff>
    </xdr:to>
    <xdr:pic macro="[1]!DesignIconClicked">
      <xdr:nvPicPr>
        <xdr:cNvPr id="225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232525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6</xdr:col>
      <xdr:colOff>31750</xdr:colOff>
      <xdr:row>51</xdr:row>
      <xdr:rowOff>0</xdr:rowOff>
    </xdr:from>
    <xdr:to>
      <xdr:col>6</xdr:col>
      <xdr:colOff>82550</xdr:colOff>
      <xdr:row>51</xdr:row>
      <xdr:rowOff>50800</xdr:rowOff>
    </xdr:to>
    <xdr:pic macro="[1]!DesignIconClicked">
      <xdr:nvPicPr>
        <xdr:cNvPr id="226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232525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227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60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228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61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229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62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7</xdr:col>
      <xdr:colOff>19050</xdr:colOff>
      <xdr:row>51</xdr:row>
      <xdr:rowOff>0</xdr:rowOff>
    </xdr:from>
    <xdr:ext cx="47625" cy="47625"/>
    <xdr:pic macro="[1]!DesignIconClicked">
      <xdr:nvPicPr>
        <xdr:cNvPr id="230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63" cstate="print"/>
        <a:srcRect/>
        <a:stretch>
          <a:fillRect/>
        </a:stretch>
      </xdr:blipFill>
      <xdr:spPr bwMode="auto">
        <a:xfrm>
          <a:off x="72580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7</xdr:col>
      <xdr:colOff>31750</xdr:colOff>
      <xdr:row>51</xdr:row>
      <xdr:rowOff>0</xdr:rowOff>
    </xdr:from>
    <xdr:to>
      <xdr:col>7</xdr:col>
      <xdr:colOff>82550</xdr:colOff>
      <xdr:row>51</xdr:row>
      <xdr:rowOff>50800</xdr:rowOff>
    </xdr:to>
    <xdr:pic macro="[1]!DesignIconClicked">
      <xdr:nvPicPr>
        <xdr:cNvPr id="231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72707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7</xdr:col>
      <xdr:colOff>31750</xdr:colOff>
      <xdr:row>51</xdr:row>
      <xdr:rowOff>0</xdr:rowOff>
    </xdr:from>
    <xdr:to>
      <xdr:col>7</xdr:col>
      <xdr:colOff>82550</xdr:colOff>
      <xdr:row>51</xdr:row>
      <xdr:rowOff>50800</xdr:rowOff>
    </xdr:to>
    <xdr:pic macro="[1]!DesignIconClicked">
      <xdr:nvPicPr>
        <xdr:cNvPr id="232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727075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233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64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234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65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235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66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8</xdr:col>
      <xdr:colOff>19050</xdr:colOff>
      <xdr:row>51</xdr:row>
      <xdr:rowOff>0</xdr:rowOff>
    </xdr:from>
    <xdr:ext cx="47625" cy="47625"/>
    <xdr:pic macro="[1]!DesignIconClicked">
      <xdr:nvPicPr>
        <xdr:cNvPr id="236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67" cstate="print"/>
        <a:srcRect/>
        <a:stretch>
          <a:fillRect/>
        </a:stretch>
      </xdr:blipFill>
      <xdr:spPr bwMode="auto">
        <a:xfrm>
          <a:off x="830580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237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8</xdr:col>
      <xdr:colOff>31750</xdr:colOff>
      <xdr:row>51</xdr:row>
      <xdr:rowOff>0</xdr:rowOff>
    </xdr:from>
    <xdr:to>
      <xdr:col>8</xdr:col>
      <xdr:colOff>82550</xdr:colOff>
      <xdr:row>51</xdr:row>
      <xdr:rowOff>50800</xdr:rowOff>
    </xdr:to>
    <xdr:pic macro="[1]!DesignIconClicked">
      <xdr:nvPicPr>
        <xdr:cNvPr id="238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8318500" y="6600825"/>
          <a:ext cx="50800" cy="50800"/>
        </a:xfrm>
        <a:prstGeom prst="rect">
          <a:avLst/>
        </a:prstGeom>
      </xdr:spPr>
    </xdr:pic>
    <xdr:clientData/>
  </xdr:two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239" name="BEx1KD7H6UB1VYCJ7O61P562EIUY" descr="IQGV9140X0K0UPBL8OGU3I44J" hidden="1"/>
        <xdr:cNvPicPr>
          <a:picLocks noChangeAspect="1" noChangeArrowheads="1"/>
        </xdr:cNvPicPr>
      </xdr:nvPicPr>
      <xdr:blipFill>
        <a:blip xmlns:r="http://schemas.openxmlformats.org/officeDocument/2006/relationships" r:embed="rId168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240" name="BEx5BJQWS6YWHH4ZMSUAMD641V6Y" descr="ZTMFMXCIQSECDX38ALEFHUB00" hidden="1"/>
        <xdr:cNvPicPr>
          <a:picLocks noChangeAspect="1" noChangeArrowheads="1"/>
        </xdr:cNvPicPr>
      </xdr:nvPicPr>
      <xdr:blipFill>
        <a:blip xmlns:r="http://schemas.openxmlformats.org/officeDocument/2006/relationships" r:embed="rId169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241" name="BEx5AQZ4ETQ9LMY5EBWVH20Z7VXQ" hidden="1"/>
        <xdr:cNvPicPr>
          <a:picLocks noChangeAspect="1" noChangeArrowheads="1"/>
        </xdr:cNvPicPr>
      </xdr:nvPicPr>
      <xdr:blipFill>
        <a:blip xmlns:r="http://schemas.openxmlformats.org/officeDocument/2006/relationships" r:embed="rId170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oneCellAnchor>
    <xdr:from>
      <xdr:col>9</xdr:col>
      <xdr:colOff>19050</xdr:colOff>
      <xdr:row>51</xdr:row>
      <xdr:rowOff>0</xdr:rowOff>
    </xdr:from>
    <xdr:ext cx="47625" cy="47625"/>
    <xdr:pic macro="[1]!DesignIconClicked">
      <xdr:nvPicPr>
        <xdr:cNvPr id="242" name="BExUBK0YZ5VYFY8TTITJGJU9S06A" hidden="1"/>
        <xdr:cNvPicPr>
          <a:picLocks noChangeAspect="1" noChangeArrowheads="1"/>
        </xdr:cNvPicPr>
      </xdr:nvPicPr>
      <xdr:blipFill>
        <a:blip xmlns:r="http://schemas.openxmlformats.org/officeDocument/2006/relationships" r:embed="rId171" cstate="print"/>
        <a:srcRect/>
        <a:stretch>
          <a:fillRect/>
        </a:stretch>
      </xdr:blipFill>
      <xdr:spPr bwMode="auto">
        <a:xfrm>
          <a:off x="9353550" y="6600825"/>
          <a:ext cx="47625" cy="476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 fPrintsWithSheet="0"/>
  </xdr:oneCellAnchor>
  <xdr:twoCellAnchor editAs="oneCell">
    <xdr:from>
      <xdr:col>9</xdr:col>
      <xdr:colOff>31750</xdr:colOff>
      <xdr:row>51</xdr:row>
      <xdr:rowOff>0</xdr:rowOff>
    </xdr:from>
    <xdr:to>
      <xdr:col>9</xdr:col>
      <xdr:colOff>82550</xdr:colOff>
      <xdr:row>51</xdr:row>
      <xdr:rowOff>50800</xdr:rowOff>
    </xdr:to>
    <xdr:pic macro="[1]!DesignIconClicked">
      <xdr:nvPicPr>
        <xdr:cNvPr id="243" name="BExD4KWA3A2PZNFSV6999S7GN43G" descr="SortAscending.gif"/>
        <xdr:cNvPicPr>
          <a:picLocks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9366250" y="6600825"/>
          <a:ext cx="50800" cy="50800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31750</xdr:colOff>
      <xdr:row>51</xdr:row>
      <xdr:rowOff>0</xdr:rowOff>
    </xdr:from>
    <xdr:to>
      <xdr:col>9</xdr:col>
      <xdr:colOff>82550</xdr:colOff>
      <xdr:row>51</xdr:row>
      <xdr:rowOff>50800</xdr:rowOff>
    </xdr:to>
    <xdr:pic macro="[1]!DesignIconClicked">
      <xdr:nvPicPr>
        <xdr:cNvPr id="244" name="BExOOUOP0MO9NLI49OU2GF0P3ABQ" descr="SortDescendingT.gif"/>
        <xdr:cNvPicPr>
          <a:picLocks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9366250" y="6600825"/>
          <a:ext cx="50800" cy="50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gram%20Files\Common%20Files\SAP%20Shared\BW\BExAnalyzer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Ex"/>
      <sheetName val="BExStyles"/>
      <sheetName val="BExAnalyzer"/>
    </sheetNames>
    <definedNames>
      <definedName name="DesignIconClicked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1"/>
  <sheetViews>
    <sheetView tabSelected="1" zoomScale="98" zoomScaleNormal="98" workbookViewId="0">
      <selection activeCell="J4" sqref="J4"/>
    </sheetView>
  </sheetViews>
  <sheetFormatPr defaultRowHeight="15.75"/>
  <cols>
    <col min="1" max="1" width="7.5703125" style="20" customWidth="1"/>
    <col min="2" max="2" width="22.85546875" style="20" customWidth="1"/>
    <col min="3" max="3" width="15.7109375" style="20" customWidth="1"/>
    <col min="4" max="4" width="15.42578125" style="20" customWidth="1"/>
    <col min="5" max="5" width="16" style="20" customWidth="1"/>
    <col min="6" max="6" width="15.42578125" style="20" customWidth="1"/>
    <col min="7" max="7" width="15.5703125" style="20" customWidth="1"/>
    <col min="8" max="9" width="15.7109375" style="20" customWidth="1"/>
    <col min="10" max="10" width="16" style="20" customWidth="1"/>
    <col min="11" max="11" width="15.5703125" style="20" customWidth="1"/>
    <col min="12" max="16384" width="9.140625" style="20"/>
  </cols>
  <sheetData>
    <row r="1" spans="1:12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2">
      <c r="A2" s="17" t="s">
        <v>22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2">
      <c r="A3" s="18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</row>
    <row r="4" spans="1:12">
      <c r="A4" s="6" t="s">
        <v>24</v>
      </c>
      <c r="B4" s="6"/>
      <c r="C4" s="7" t="s">
        <v>25</v>
      </c>
      <c r="D4" s="8"/>
      <c r="E4" s="8"/>
      <c r="F4" s="8"/>
      <c r="G4" s="8"/>
      <c r="H4" s="8"/>
      <c r="J4" s="6"/>
      <c r="K4" s="8"/>
    </row>
    <row r="5" spans="1:12">
      <c r="A5" s="6" t="s">
        <v>26</v>
      </c>
      <c r="B5" s="6"/>
      <c r="C5" s="6" t="s">
        <v>27</v>
      </c>
      <c r="D5" s="8"/>
      <c r="E5" s="8"/>
      <c r="F5" s="8"/>
      <c r="G5" s="6"/>
      <c r="H5" s="9"/>
      <c r="I5" s="10"/>
      <c r="J5" s="9"/>
      <c r="K5" s="8"/>
    </row>
    <row r="6" spans="1:12">
      <c r="A6" s="6" t="s">
        <v>57</v>
      </c>
      <c r="B6" s="6"/>
      <c r="C6" s="6" t="s">
        <v>63</v>
      </c>
      <c r="D6" s="8"/>
      <c r="E6" s="8"/>
      <c r="F6" s="8"/>
      <c r="G6" s="6"/>
      <c r="H6" s="9"/>
      <c r="I6" s="10"/>
      <c r="J6" s="9"/>
      <c r="K6" s="8"/>
    </row>
    <row r="7" spans="1:12">
      <c r="A7" s="11" t="s">
        <v>58</v>
      </c>
      <c r="B7" s="6"/>
      <c r="C7" s="6" t="s">
        <v>59</v>
      </c>
      <c r="D7" s="8"/>
      <c r="E7" s="8"/>
      <c r="F7" s="8"/>
      <c r="G7" s="6"/>
      <c r="H7" s="21"/>
      <c r="I7" s="10"/>
      <c r="J7" s="9"/>
      <c r="K7" s="8"/>
    </row>
    <row r="8" spans="1:12" hidden="1">
      <c r="B8" s="1" t="s">
        <v>1</v>
      </c>
      <c r="C8" s="14">
        <v>75</v>
      </c>
      <c r="D8" s="2">
        <f t="shared" ref="D8:D27" si="0">E8-C8</f>
        <v>136</v>
      </c>
      <c r="E8" s="2">
        <v>211</v>
      </c>
      <c r="F8" s="2">
        <v>53</v>
      </c>
      <c r="G8" s="2">
        <v>4</v>
      </c>
      <c r="H8" s="2">
        <v>154</v>
      </c>
      <c r="I8" s="2">
        <v>45</v>
      </c>
      <c r="J8" s="2">
        <v>8</v>
      </c>
      <c r="K8" s="2">
        <v>84.905660377358501</v>
      </c>
      <c r="L8" s="22">
        <f>I8+J8</f>
        <v>53</v>
      </c>
    </row>
    <row r="9" spans="1:12" hidden="1">
      <c r="B9" s="1" t="s">
        <v>11</v>
      </c>
      <c r="C9" s="14">
        <v>159</v>
      </c>
      <c r="D9" s="2">
        <f t="shared" si="0"/>
        <v>119</v>
      </c>
      <c r="E9" s="2">
        <v>278</v>
      </c>
      <c r="F9" s="2">
        <v>107</v>
      </c>
      <c r="G9" s="2">
        <v>12</v>
      </c>
      <c r="H9" s="2">
        <v>159</v>
      </c>
      <c r="I9" s="2">
        <v>43</v>
      </c>
      <c r="J9" s="2">
        <v>64</v>
      </c>
      <c r="K9" s="2">
        <v>40.186915887850503</v>
      </c>
      <c r="L9" s="22">
        <f t="shared" ref="L9:L27" si="1">I9+J9</f>
        <v>107</v>
      </c>
    </row>
    <row r="10" spans="1:12" hidden="1">
      <c r="B10" s="1" t="s">
        <v>13</v>
      </c>
      <c r="C10" s="14">
        <v>90</v>
      </c>
      <c r="D10" s="2">
        <f t="shared" si="0"/>
        <v>198</v>
      </c>
      <c r="E10" s="2">
        <v>288</v>
      </c>
      <c r="F10" s="2">
        <v>191</v>
      </c>
      <c r="G10" s="2">
        <v>31</v>
      </c>
      <c r="H10" s="2">
        <v>66</v>
      </c>
      <c r="I10" s="2">
        <v>179</v>
      </c>
      <c r="J10" s="2">
        <v>12</v>
      </c>
      <c r="K10" s="2">
        <v>93.717277486911001</v>
      </c>
      <c r="L10" s="22">
        <f t="shared" si="1"/>
        <v>191</v>
      </c>
    </row>
    <row r="11" spans="1:12" hidden="1">
      <c r="B11" s="1" t="s">
        <v>10</v>
      </c>
      <c r="C11" s="14">
        <v>135</v>
      </c>
      <c r="D11" s="2">
        <f t="shared" si="0"/>
        <v>24</v>
      </c>
      <c r="E11" s="2">
        <v>159</v>
      </c>
      <c r="F11" s="2">
        <v>51</v>
      </c>
      <c r="G11" s="2">
        <v>20</v>
      </c>
      <c r="H11" s="2">
        <v>88</v>
      </c>
      <c r="I11" s="2">
        <v>28</v>
      </c>
      <c r="J11" s="2">
        <v>23</v>
      </c>
      <c r="K11" s="2">
        <v>54.901960784313701</v>
      </c>
      <c r="L11" s="22">
        <f t="shared" si="1"/>
        <v>51</v>
      </c>
    </row>
    <row r="12" spans="1:12" hidden="1">
      <c r="B12" s="1" t="s">
        <v>19</v>
      </c>
      <c r="C12" s="14">
        <v>102</v>
      </c>
      <c r="D12" s="2">
        <f t="shared" si="0"/>
        <v>111</v>
      </c>
      <c r="E12" s="2">
        <v>213</v>
      </c>
      <c r="F12" s="2">
        <v>81</v>
      </c>
      <c r="G12" s="2">
        <v>12</v>
      </c>
      <c r="H12" s="2">
        <v>120</v>
      </c>
      <c r="I12" s="2">
        <v>79</v>
      </c>
      <c r="J12" s="2">
        <v>2</v>
      </c>
      <c r="K12" s="2">
        <v>97.530864197530903</v>
      </c>
      <c r="L12" s="22">
        <f t="shared" si="1"/>
        <v>81</v>
      </c>
    </row>
    <row r="13" spans="1:12" hidden="1">
      <c r="B13" s="1" t="s">
        <v>7</v>
      </c>
      <c r="C13" s="14">
        <v>19</v>
      </c>
      <c r="D13" s="2">
        <f t="shared" si="0"/>
        <v>52</v>
      </c>
      <c r="E13" s="2">
        <v>71</v>
      </c>
      <c r="F13" s="2">
        <v>12</v>
      </c>
      <c r="G13" s="2">
        <v>1</v>
      </c>
      <c r="H13" s="2">
        <v>58</v>
      </c>
      <c r="I13" s="2">
        <v>12</v>
      </c>
      <c r="J13" s="3">
        <v>0</v>
      </c>
      <c r="K13" s="2">
        <v>100</v>
      </c>
      <c r="L13" s="22">
        <f t="shared" si="1"/>
        <v>12</v>
      </c>
    </row>
    <row r="14" spans="1:12" hidden="1">
      <c r="B14" s="1" t="s">
        <v>15</v>
      </c>
      <c r="C14" s="14">
        <v>68</v>
      </c>
      <c r="D14" s="2">
        <f t="shared" si="0"/>
        <v>-22</v>
      </c>
      <c r="E14" s="2">
        <v>46</v>
      </c>
      <c r="F14" s="2">
        <v>19</v>
      </c>
      <c r="G14" s="2">
        <v>3</v>
      </c>
      <c r="H14" s="2">
        <v>24</v>
      </c>
      <c r="I14" s="2">
        <v>19</v>
      </c>
      <c r="J14" s="3">
        <v>0</v>
      </c>
      <c r="K14" s="2">
        <v>100</v>
      </c>
      <c r="L14" s="22">
        <f t="shared" si="1"/>
        <v>19</v>
      </c>
    </row>
    <row r="15" spans="1:12" hidden="1">
      <c r="B15" s="1" t="s">
        <v>3</v>
      </c>
      <c r="C15" s="14">
        <v>84</v>
      </c>
      <c r="D15" s="2">
        <f t="shared" si="0"/>
        <v>56</v>
      </c>
      <c r="E15" s="2">
        <v>140</v>
      </c>
      <c r="F15" s="2">
        <v>15</v>
      </c>
      <c r="G15" s="2">
        <v>7</v>
      </c>
      <c r="H15" s="2">
        <v>118</v>
      </c>
      <c r="I15" s="2">
        <v>13</v>
      </c>
      <c r="J15" s="2">
        <v>2</v>
      </c>
      <c r="K15" s="2">
        <v>86.6666666666667</v>
      </c>
      <c r="L15" s="22">
        <f t="shared" si="1"/>
        <v>15</v>
      </c>
    </row>
    <row r="16" spans="1:12" hidden="1">
      <c r="B16" s="1" t="s">
        <v>6</v>
      </c>
      <c r="C16" s="14">
        <v>229</v>
      </c>
      <c r="D16" s="2">
        <f t="shared" si="0"/>
        <v>39</v>
      </c>
      <c r="E16" s="2">
        <v>268</v>
      </c>
      <c r="F16" s="2">
        <v>151</v>
      </c>
      <c r="G16" s="2">
        <v>2</v>
      </c>
      <c r="H16" s="2">
        <v>115</v>
      </c>
      <c r="I16" s="2">
        <v>82</v>
      </c>
      <c r="J16" s="2">
        <v>69</v>
      </c>
      <c r="K16" s="2">
        <v>54.304635761589402</v>
      </c>
      <c r="L16" s="22">
        <f t="shared" si="1"/>
        <v>151</v>
      </c>
    </row>
    <row r="17" spans="1:12" hidden="1">
      <c r="B17" s="1" t="s">
        <v>4</v>
      </c>
      <c r="C17" s="14">
        <v>1</v>
      </c>
      <c r="D17" s="2">
        <f t="shared" si="0"/>
        <v>16</v>
      </c>
      <c r="E17" s="2">
        <v>17</v>
      </c>
      <c r="F17" s="2">
        <v>17</v>
      </c>
      <c r="G17" s="3">
        <v>0</v>
      </c>
      <c r="H17" s="3">
        <v>0</v>
      </c>
      <c r="I17" s="2">
        <v>17</v>
      </c>
      <c r="J17" s="3">
        <v>0</v>
      </c>
      <c r="K17" s="2">
        <v>100</v>
      </c>
      <c r="L17" s="22">
        <f t="shared" si="1"/>
        <v>17</v>
      </c>
    </row>
    <row r="18" spans="1:12" hidden="1">
      <c r="B18" s="1" t="s">
        <v>14</v>
      </c>
      <c r="C18" s="14">
        <v>69</v>
      </c>
      <c r="D18" s="2">
        <f t="shared" si="0"/>
        <v>7</v>
      </c>
      <c r="E18" s="2">
        <v>76</v>
      </c>
      <c r="F18" s="3">
        <v>0</v>
      </c>
      <c r="G18" s="3">
        <v>0</v>
      </c>
      <c r="H18" s="2">
        <v>76</v>
      </c>
      <c r="I18" s="3">
        <v>0</v>
      </c>
      <c r="J18" s="3">
        <v>0</v>
      </c>
      <c r="K18" s="3">
        <v>0</v>
      </c>
      <c r="L18" s="22">
        <f t="shared" si="1"/>
        <v>0</v>
      </c>
    </row>
    <row r="19" spans="1:12" hidden="1">
      <c r="B19" s="1" t="s">
        <v>5</v>
      </c>
      <c r="C19" s="14">
        <v>13</v>
      </c>
      <c r="D19" s="2">
        <f t="shared" si="0"/>
        <v>41</v>
      </c>
      <c r="E19" s="2">
        <v>54</v>
      </c>
      <c r="F19" s="2">
        <v>38</v>
      </c>
      <c r="G19" s="3">
        <v>0</v>
      </c>
      <c r="H19" s="2">
        <v>16</v>
      </c>
      <c r="I19" s="2">
        <v>38</v>
      </c>
      <c r="J19" s="3">
        <v>0</v>
      </c>
      <c r="K19" s="2">
        <v>100</v>
      </c>
      <c r="L19" s="22">
        <f t="shared" si="1"/>
        <v>38</v>
      </c>
    </row>
    <row r="20" spans="1:12" hidden="1">
      <c r="B20" s="1" t="s">
        <v>0</v>
      </c>
      <c r="C20" s="14">
        <v>150</v>
      </c>
      <c r="D20" s="2">
        <f t="shared" si="0"/>
        <v>172</v>
      </c>
      <c r="E20" s="2">
        <v>322</v>
      </c>
      <c r="F20" s="2">
        <v>115</v>
      </c>
      <c r="G20" s="2">
        <v>6</v>
      </c>
      <c r="H20" s="2">
        <v>201</v>
      </c>
      <c r="I20" s="2">
        <v>70</v>
      </c>
      <c r="J20" s="2">
        <v>45</v>
      </c>
      <c r="K20" s="2">
        <v>60.869565217391298</v>
      </c>
      <c r="L20" s="22">
        <f t="shared" si="1"/>
        <v>115</v>
      </c>
    </row>
    <row r="21" spans="1:12" hidden="1">
      <c r="B21" s="1" t="s">
        <v>9</v>
      </c>
      <c r="C21" s="14">
        <v>122</v>
      </c>
      <c r="D21" s="2">
        <f t="shared" si="0"/>
        <v>272</v>
      </c>
      <c r="E21" s="2">
        <v>394</v>
      </c>
      <c r="F21" s="2">
        <v>162</v>
      </c>
      <c r="G21" s="2">
        <v>20</v>
      </c>
      <c r="H21" s="2">
        <v>212</v>
      </c>
      <c r="I21" s="2">
        <v>117</v>
      </c>
      <c r="J21" s="2">
        <v>45</v>
      </c>
      <c r="K21" s="2">
        <v>72.2222222222222</v>
      </c>
      <c r="L21" s="22">
        <f t="shared" si="1"/>
        <v>162</v>
      </c>
    </row>
    <row r="22" spans="1:12" hidden="1">
      <c r="B22" s="1" t="s">
        <v>12</v>
      </c>
      <c r="C22" s="14">
        <v>344</v>
      </c>
      <c r="D22" s="2">
        <f t="shared" si="0"/>
        <v>65</v>
      </c>
      <c r="E22" s="2">
        <v>409</v>
      </c>
      <c r="F22" s="2">
        <v>314</v>
      </c>
      <c r="G22" s="2">
        <v>28</v>
      </c>
      <c r="H22" s="2">
        <v>67</v>
      </c>
      <c r="I22" s="2">
        <v>314</v>
      </c>
      <c r="J22" s="3">
        <v>0</v>
      </c>
      <c r="K22" s="2">
        <v>100</v>
      </c>
      <c r="L22" s="22">
        <f t="shared" si="1"/>
        <v>314</v>
      </c>
    </row>
    <row r="23" spans="1:12" hidden="1">
      <c r="B23" s="1" t="s">
        <v>16</v>
      </c>
      <c r="C23" s="14">
        <v>94</v>
      </c>
      <c r="D23" s="2">
        <f t="shared" si="0"/>
        <v>132</v>
      </c>
      <c r="E23" s="2">
        <v>226</v>
      </c>
      <c r="F23" s="2">
        <v>98</v>
      </c>
      <c r="G23" s="2">
        <v>4</v>
      </c>
      <c r="H23" s="2">
        <v>124</v>
      </c>
      <c r="I23" s="2">
        <v>71</v>
      </c>
      <c r="J23" s="2">
        <v>27</v>
      </c>
      <c r="K23" s="2">
        <v>72.448979591836704</v>
      </c>
      <c r="L23" s="22">
        <f t="shared" si="1"/>
        <v>98</v>
      </c>
    </row>
    <row r="24" spans="1:12" hidden="1">
      <c r="B24" s="1" t="s">
        <v>8</v>
      </c>
      <c r="C24" s="14">
        <v>1140</v>
      </c>
      <c r="D24" s="2">
        <f t="shared" si="0"/>
        <v>1290</v>
      </c>
      <c r="E24" s="2">
        <v>2430</v>
      </c>
      <c r="F24" s="2">
        <v>1172</v>
      </c>
      <c r="G24" s="2">
        <v>88</v>
      </c>
      <c r="H24" s="2">
        <v>1170</v>
      </c>
      <c r="I24" s="2">
        <v>843</v>
      </c>
      <c r="J24" s="2">
        <v>329</v>
      </c>
      <c r="K24" s="2">
        <v>71.928327645051198</v>
      </c>
      <c r="L24" s="22">
        <f t="shared" si="1"/>
        <v>1172</v>
      </c>
    </row>
    <row r="25" spans="1:12" hidden="1">
      <c r="B25" s="1" t="s">
        <v>2</v>
      </c>
      <c r="C25" s="14">
        <v>269</v>
      </c>
      <c r="D25" s="2">
        <f t="shared" si="0"/>
        <v>684</v>
      </c>
      <c r="E25" s="2">
        <v>953</v>
      </c>
      <c r="F25" s="2">
        <v>471</v>
      </c>
      <c r="G25" s="2">
        <v>33</v>
      </c>
      <c r="H25" s="2">
        <v>449</v>
      </c>
      <c r="I25" s="2">
        <v>441</v>
      </c>
      <c r="J25" s="2">
        <v>30</v>
      </c>
      <c r="K25" s="2">
        <v>93.6305732484076</v>
      </c>
      <c r="L25" s="22">
        <f t="shared" si="1"/>
        <v>471</v>
      </c>
    </row>
    <row r="26" spans="1:12" hidden="1">
      <c r="B26" s="1" t="s">
        <v>17</v>
      </c>
      <c r="C26" s="14">
        <v>7</v>
      </c>
      <c r="D26" s="2">
        <f t="shared" si="0"/>
        <v>216</v>
      </c>
      <c r="E26" s="2">
        <v>223</v>
      </c>
      <c r="F26" s="2">
        <v>138</v>
      </c>
      <c r="G26" s="3">
        <v>0</v>
      </c>
      <c r="H26" s="2">
        <v>85</v>
      </c>
      <c r="I26" s="2">
        <v>138</v>
      </c>
      <c r="J26" s="3">
        <v>0</v>
      </c>
      <c r="K26" s="2">
        <v>100</v>
      </c>
      <c r="L26" s="22">
        <f t="shared" si="1"/>
        <v>138</v>
      </c>
    </row>
    <row r="27" spans="1:12" hidden="1">
      <c r="B27" s="1" t="s">
        <v>18</v>
      </c>
      <c r="C27" s="14">
        <v>1616</v>
      </c>
      <c r="D27" s="2">
        <f t="shared" si="0"/>
        <v>2089</v>
      </c>
      <c r="E27" s="2">
        <v>3705</v>
      </c>
      <c r="F27" s="2">
        <v>1465</v>
      </c>
      <c r="G27" s="2">
        <v>141</v>
      </c>
      <c r="H27" s="2">
        <v>2099</v>
      </c>
      <c r="I27" s="2">
        <v>956</v>
      </c>
      <c r="J27" s="2">
        <v>509</v>
      </c>
      <c r="K27" s="2">
        <v>65.255972696245706</v>
      </c>
      <c r="L27" s="22">
        <f t="shared" si="1"/>
        <v>1465</v>
      </c>
    </row>
    <row r="28" spans="1:12" hidden="1">
      <c r="B28" s="4" t="s">
        <v>20</v>
      </c>
      <c r="C28" s="14">
        <f>SUM(C8:C27)</f>
        <v>4786</v>
      </c>
      <c r="D28" s="14">
        <f>SUM(D8:D27)</f>
        <v>5697</v>
      </c>
      <c r="E28" s="5">
        <f t="shared" ref="E28:K28" si="2">SUM(E8:E27)</f>
        <v>10483</v>
      </c>
      <c r="F28" s="5">
        <f t="shared" si="2"/>
        <v>4670</v>
      </c>
      <c r="G28" s="5">
        <f t="shared" si="2"/>
        <v>412</v>
      </c>
      <c r="H28" s="5">
        <f t="shared" si="2"/>
        <v>5401</v>
      </c>
      <c r="I28" s="5">
        <f t="shared" si="2"/>
        <v>3505</v>
      </c>
      <c r="J28" s="5">
        <f t="shared" si="2"/>
        <v>1165</v>
      </c>
      <c r="K28" s="5">
        <f t="shared" si="2"/>
        <v>1548.5696217833754</v>
      </c>
    </row>
    <row r="29" spans="1:12" hidden="1"/>
    <row r="30" spans="1:12" hidden="1"/>
    <row r="31" spans="1:12" ht="94.5">
      <c r="A31" s="23" t="s">
        <v>60</v>
      </c>
      <c r="B31" s="24" t="s">
        <v>28</v>
      </c>
      <c r="C31" s="24" t="s">
        <v>29</v>
      </c>
      <c r="D31" s="24" t="s">
        <v>30</v>
      </c>
      <c r="E31" s="24" t="s">
        <v>31</v>
      </c>
      <c r="F31" s="24" t="s">
        <v>32</v>
      </c>
      <c r="G31" s="24" t="s">
        <v>61</v>
      </c>
      <c r="H31" s="24" t="s">
        <v>33</v>
      </c>
      <c r="I31" s="24" t="s">
        <v>34</v>
      </c>
      <c r="J31" s="24" t="s">
        <v>35</v>
      </c>
      <c r="K31" s="24" t="s">
        <v>36</v>
      </c>
      <c r="L31" s="25" t="s">
        <v>37</v>
      </c>
    </row>
    <row r="32" spans="1:12">
      <c r="A32" s="12">
        <v>1</v>
      </c>
      <c r="B32" s="13" t="s">
        <v>38</v>
      </c>
      <c r="C32" s="14">
        <v>124</v>
      </c>
      <c r="D32" s="14">
        <f>E32-C32</f>
        <v>87</v>
      </c>
      <c r="E32" s="15">
        <v>211</v>
      </c>
      <c r="F32" s="14">
        <v>53</v>
      </c>
      <c r="G32" s="14">
        <v>4</v>
      </c>
      <c r="H32" s="14">
        <f>E32-F32-G32</f>
        <v>154</v>
      </c>
      <c r="I32" s="14">
        <v>45</v>
      </c>
      <c r="J32" s="14">
        <v>8</v>
      </c>
      <c r="K32" s="16">
        <f>I32/F32</f>
        <v>0.84905660377358494</v>
      </c>
      <c r="L32" s="26">
        <f>F32</f>
        <v>53</v>
      </c>
    </row>
    <row r="33" spans="1:12">
      <c r="A33" s="12">
        <v>2</v>
      </c>
      <c r="B33" s="13" t="s">
        <v>39</v>
      </c>
      <c r="C33" s="14">
        <v>166</v>
      </c>
      <c r="D33" s="14">
        <f t="shared" ref="D33:D51" si="3">E33-C33</f>
        <v>112</v>
      </c>
      <c r="E33" s="15">
        <v>278</v>
      </c>
      <c r="F33" s="14">
        <v>107</v>
      </c>
      <c r="G33" s="14">
        <v>12</v>
      </c>
      <c r="H33" s="14">
        <f t="shared" ref="H33:H51" si="4">E33-F33-G33</f>
        <v>159</v>
      </c>
      <c r="I33" s="14">
        <v>43</v>
      </c>
      <c r="J33" s="14">
        <v>64</v>
      </c>
      <c r="K33" s="16">
        <f t="shared" ref="K33:K51" si="5">I33/F33</f>
        <v>0.40186915887850466</v>
      </c>
      <c r="L33" s="26">
        <f t="shared" ref="L33:L51" si="6">F33</f>
        <v>107</v>
      </c>
    </row>
    <row r="34" spans="1:12">
      <c r="A34" s="12">
        <v>3</v>
      </c>
      <c r="B34" s="13" t="s">
        <v>40</v>
      </c>
      <c r="C34" s="14">
        <v>196</v>
      </c>
      <c r="D34" s="14">
        <f t="shared" si="3"/>
        <v>92</v>
      </c>
      <c r="E34" s="15">
        <v>288</v>
      </c>
      <c r="F34" s="14">
        <v>191</v>
      </c>
      <c r="G34" s="14">
        <v>31</v>
      </c>
      <c r="H34" s="14">
        <f t="shared" si="4"/>
        <v>66</v>
      </c>
      <c r="I34" s="14">
        <v>179</v>
      </c>
      <c r="J34" s="14">
        <v>12</v>
      </c>
      <c r="K34" s="16">
        <f t="shared" si="5"/>
        <v>0.93717277486910999</v>
      </c>
      <c r="L34" s="26">
        <f t="shared" si="6"/>
        <v>191</v>
      </c>
    </row>
    <row r="35" spans="1:12">
      <c r="A35" s="12">
        <v>4</v>
      </c>
      <c r="B35" s="13" t="s">
        <v>41</v>
      </c>
      <c r="C35" s="14">
        <v>117</v>
      </c>
      <c r="D35" s="14">
        <f t="shared" si="3"/>
        <v>42</v>
      </c>
      <c r="E35" s="15">
        <v>159</v>
      </c>
      <c r="F35" s="14">
        <v>51</v>
      </c>
      <c r="G35" s="14">
        <v>20</v>
      </c>
      <c r="H35" s="14">
        <f t="shared" si="4"/>
        <v>88</v>
      </c>
      <c r="I35" s="14">
        <v>28</v>
      </c>
      <c r="J35" s="14">
        <v>23</v>
      </c>
      <c r="K35" s="16">
        <f t="shared" si="5"/>
        <v>0.5490196078431373</v>
      </c>
      <c r="L35" s="26">
        <f t="shared" si="6"/>
        <v>51</v>
      </c>
    </row>
    <row r="36" spans="1:12">
      <c r="A36" s="12">
        <v>5</v>
      </c>
      <c r="B36" s="13" t="s">
        <v>42</v>
      </c>
      <c r="C36" s="14">
        <v>89</v>
      </c>
      <c r="D36" s="14">
        <f t="shared" si="3"/>
        <v>124</v>
      </c>
      <c r="E36" s="15">
        <v>213</v>
      </c>
      <c r="F36" s="14">
        <v>81</v>
      </c>
      <c r="G36" s="14">
        <v>12</v>
      </c>
      <c r="H36" s="14">
        <f t="shared" si="4"/>
        <v>120</v>
      </c>
      <c r="I36" s="14">
        <v>79</v>
      </c>
      <c r="J36" s="14">
        <v>2</v>
      </c>
      <c r="K36" s="16">
        <f t="shared" si="5"/>
        <v>0.97530864197530864</v>
      </c>
      <c r="L36" s="26">
        <f t="shared" si="6"/>
        <v>81</v>
      </c>
    </row>
    <row r="37" spans="1:12">
      <c r="A37" s="12">
        <v>6</v>
      </c>
      <c r="B37" s="13" t="s">
        <v>43</v>
      </c>
      <c r="C37" s="14">
        <v>30</v>
      </c>
      <c r="D37" s="14">
        <f t="shared" si="3"/>
        <v>41</v>
      </c>
      <c r="E37" s="15">
        <v>71</v>
      </c>
      <c r="F37" s="14">
        <v>12</v>
      </c>
      <c r="G37" s="14">
        <v>1</v>
      </c>
      <c r="H37" s="14">
        <f t="shared" si="4"/>
        <v>58</v>
      </c>
      <c r="I37" s="14">
        <v>12</v>
      </c>
      <c r="J37" s="14">
        <v>0</v>
      </c>
      <c r="K37" s="16">
        <f t="shared" si="5"/>
        <v>1</v>
      </c>
      <c r="L37" s="26">
        <f t="shared" si="6"/>
        <v>12</v>
      </c>
    </row>
    <row r="38" spans="1:12">
      <c r="A38" s="12">
        <v>7</v>
      </c>
      <c r="B38" s="13" t="s">
        <v>44</v>
      </c>
      <c r="C38" s="14">
        <v>21</v>
      </c>
      <c r="D38" s="14">
        <f t="shared" si="3"/>
        <v>25</v>
      </c>
      <c r="E38" s="15">
        <v>46</v>
      </c>
      <c r="F38" s="14">
        <v>19</v>
      </c>
      <c r="G38" s="14">
        <v>3</v>
      </c>
      <c r="H38" s="14">
        <f t="shared" si="4"/>
        <v>24</v>
      </c>
      <c r="I38" s="14">
        <v>19</v>
      </c>
      <c r="J38" s="14">
        <v>0</v>
      </c>
      <c r="K38" s="16">
        <f t="shared" si="5"/>
        <v>1</v>
      </c>
      <c r="L38" s="26">
        <f t="shared" si="6"/>
        <v>19</v>
      </c>
    </row>
    <row r="39" spans="1:12">
      <c r="A39" s="12">
        <v>8</v>
      </c>
      <c r="B39" s="13" t="s">
        <v>45</v>
      </c>
      <c r="C39" s="14">
        <v>120</v>
      </c>
      <c r="D39" s="14">
        <f t="shared" si="3"/>
        <v>20</v>
      </c>
      <c r="E39" s="15">
        <v>140</v>
      </c>
      <c r="F39" s="14">
        <v>15</v>
      </c>
      <c r="G39" s="14">
        <v>7</v>
      </c>
      <c r="H39" s="14">
        <f t="shared" si="4"/>
        <v>118</v>
      </c>
      <c r="I39" s="14">
        <v>13</v>
      </c>
      <c r="J39" s="14">
        <v>2</v>
      </c>
      <c r="K39" s="16">
        <f t="shared" si="5"/>
        <v>0.8666666666666667</v>
      </c>
      <c r="L39" s="26">
        <f t="shared" si="6"/>
        <v>15</v>
      </c>
    </row>
    <row r="40" spans="1:12">
      <c r="A40" s="12">
        <v>9</v>
      </c>
      <c r="B40" s="13" t="s">
        <v>46</v>
      </c>
      <c r="C40" s="14">
        <v>202</v>
      </c>
      <c r="D40" s="14">
        <f t="shared" si="3"/>
        <v>66</v>
      </c>
      <c r="E40" s="15">
        <v>268</v>
      </c>
      <c r="F40" s="14">
        <v>151</v>
      </c>
      <c r="G40" s="14">
        <v>2</v>
      </c>
      <c r="H40" s="14">
        <f t="shared" si="4"/>
        <v>115</v>
      </c>
      <c r="I40" s="14">
        <v>82</v>
      </c>
      <c r="J40" s="14">
        <v>69</v>
      </c>
      <c r="K40" s="16">
        <f t="shared" si="5"/>
        <v>0.54304635761589404</v>
      </c>
      <c r="L40" s="26">
        <f t="shared" si="6"/>
        <v>151</v>
      </c>
    </row>
    <row r="41" spans="1:12">
      <c r="A41" s="12">
        <v>10</v>
      </c>
      <c r="B41" s="13" t="s">
        <v>47</v>
      </c>
      <c r="C41" s="14">
        <v>5</v>
      </c>
      <c r="D41" s="14">
        <v>12</v>
      </c>
      <c r="E41" s="15">
        <v>17</v>
      </c>
      <c r="F41" s="14">
        <v>17</v>
      </c>
      <c r="G41" s="14">
        <v>0</v>
      </c>
      <c r="H41" s="14">
        <f t="shared" si="4"/>
        <v>0</v>
      </c>
      <c r="I41" s="14">
        <v>17</v>
      </c>
      <c r="J41" s="14">
        <v>0</v>
      </c>
      <c r="K41" s="16">
        <f t="shared" si="5"/>
        <v>1</v>
      </c>
      <c r="L41" s="26">
        <f t="shared" si="6"/>
        <v>17</v>
      </c>
    </row>
    <row r="42" spans="1:12">
      <c r="A42" s="12">
        <v>11</v>
      </c>
      <c r="B42" s="13" t="s">
        <v>48</v>
      </c>
      <c r="C42" s="14">
        <v>54</v>
      </c>
      <c r="D42" s="14">
        <f t="shared" si="3"/>
        <v>22</v>
      </c>
      <c r="E42" s="15">
        <v>76</v>
      </c>
      <c r="F42" s="14">
        <v>0</v>
      </c>
      <c r="G42" s="14">
        <v>0</v>
      </c>
      <c r="H42" s="14">
        <f t="shared" si="4"/>
        <v>76</v>
      </c>
      <c r="I42" s="14">
        <v>0</v>
      </c>
      <c r="J42" s="14">
        <v>0</v>
      </c>
      <c r="K42" s="16">
        <v>0</v>
      </c>
      <c r="L42" s="26">
        <f t="shared" si="6"/>
        <v>0</v>
      </c>
    </row>
    <row r="43" spans="1:12">
      <c r="A43" s="12">
        <v>12</v>
      </c>
      <c r="B43" s="13" t="s">
        <v>62</v>
      </c>
      <c r="C43" s="14">
        <v>10</v>
      </c>
      <c r="D43" s="14">
        <f t="shared" si="3"/>
        <v>44</v>
      </c>
      <c r="E43" s="15">
        <v>54</v>
      </c>
      <c r="F43" s="14">
        <v>38</v>
      </c>
      <c r="G43" s="14">
        <v>0</v>
      </c>
      <c r="H43" s="14">
        <f t="shared" si="4"/>
        <v>16</v>
      </c>
      <c r="I43" s="14">
        <v>38</v>
      </c>
      <c r="J43" s="14">
        <v>0</v>
      </c>
      <c r="K43" s="16">
        <f t="shared" si="5"/>
        <v>1</v>
      </c>
      <c r="L43" s="26">
        <f t="shared" si="6"/>
        <v>38</v>
      </c>
    </row>
    <row r="44" spans="1:12">
      <c r="A44" s="12">
        <v>13</v>
      </c>
      <c r="B44" s="13" t="s">
        <v>49</v>
      </c>
      <c r="C44" s="14">
        <v>173</v>
      </c>
      <c r="D44" s="14">
        <f t="shared" si="3"/>
        <v>149</v>
      </c>
      <c r="E44" s="15">
        <v>322</v>
      </c>
      <c r="F44" s="14">
        <v>115</v>
      </c>
      <c r="G44" s="14">
        <v>6</v>
      </c>
      <c r="H44" s="14">
        <f t="shared" si="4"/>
        <v>201</v>
      </c>
      <c r="I44" s="14">
        <v>70</v>
      </c>
      <c r="J44" s="14">
        <v>45</v>
      </c>
      <c r="K44" s="16">
        <f t="shared" si="5"/>
        <v>0.60869565217391308</v>
      </c>
      <c r="L44" s="26">
        <f t="shared" si="6"/>
        <v>115</v>
      </c>
    </row>
    <row r="45" spans="1:12">
      <c r="A45" s="12">
        <v>14</v>
      </c>
      <c r="B45" s="13" t="s">
        <v>50</v>
      </c>
      <c r="C45" s="14">
        <v>177</v>
      </c>
      <c r="D45" s="14">
        <f t="shared" si="3"/>
        <v>217</v>
      </c>
      <c r="E45" s="15">
        <v>394</v>
      </c>
      <c r="F45" s="14">
        <v>162</v>
      </c>
      <c r="G45" s="14">
        <v>20</v>
      </c>
      <c r="H45" s="14">
        <f t="shared" si="4"/>
        <v>212</v>
      </c>
      <c r="I45" s="14">
        <v>117</v>
      </c>
      <c r="J45" s="14">
        <v>45</v>
      </c>
      <c r="K45" s="16">
        <f t="shared" si="5"/>
        <v>0.72222222222222221</v>
      </c>
      <c r="L45" s="26">
        <f t="shared" si="6"/>
        <v>162</v>
      </c>
    </row>
    <row r="46" spans="1:12">
      <c r="A46" s="12">
        <v>15</v>
      </c>
      <c r="B46" s="13" t="s">
        <v>51</v>
      </c>
      <c r="C46" s="14">
        <v>73</v>
      </c>
      <c r="D46" s="14">
        <f t="shared" si="3"/>
        <v>336</v>
      </c>
      <c r="E46" s="15">
        <v>409</v>
      </c>
      <c r="F46" s="14">
        <v>314</v>
      </c>
      <c r="G46" s="14">
        <v>28</v>
      </c>
      <c r="H46" s="14">
        <f t="shared" si="4"/>
        <v>67</v>
      </c>
      <c r="I46" s="14">
        <v>314</v>
      </c>
      <c r="J46" s="14">
        <v>0</v>
      </c>
      <c r="K46" s="16">
        <f t="shared" si="5"/>
        <v>1</v>
      </c>
      <c r="L46" s="26">
        <f t="shared" si="6"/>
        <v>314</v>
      </c>
    </row>
    <row r="47" spans="1:12">
      <c r="A47" s="12">
        <v>16</v>
      </c>
      <c r="B47" s="13" t="s">
        <v>52</v>
      </c>
      <c r="C47" s="14">
        <v>131</v>
      </c>
      <c r="D47" s="14">
        <f t="shared" si="3"/>
        <v>95</v>
      </c>
      <c r="E47" s="15">
        <v>226</v>
      </c>
      <c r="F47" s="14">
        <v>98</v>
      </c>
      <c r="G47" s="14">
        <v>4</v>
      </c>
      <c r="H47" s="14">
        <f t="shared" si="4"/>
        <v>124</v>
      </c>
      <c r="I47" s="14">
        <v>71</v>
      </c>
      <c r="J47" s="14">
        <v>27</v>
      </c>
      <c r="K47" s="16">
        <f t="shared" si="5"/>
        <v>0.72448979591836737</v>
      </c>
      <c r="L47" s="26">
        <f t="shared" si="6"/>
        <v>98</v>
      </c>
    </row>
    <row r="48" spans="1:12">
      <c r="A48" s="12">
        <v>17</v>
      </c>
      <c r="B48" s="13" t="s">
        <v>53</v>
      </c>
      <c r="C48" s="14">
        <v>1186</v>
      </c>
      <c r="D48" s="14">
        <f t="shared" si="3"/>
        <v>1244</v>
      </c>
      <c r="E48" s="15">
        <v>2430</v>
      </c>
      <c r="F48" s="14">
        <v>1172</v>
      </c>
      <c r="G48" s="14">
        <v>88</v>
      </c>
      <c r="H48" s="14">
        <f t="shared" si="4"/>
        <v>1170</v>
      </c>
      <c r="I48" s="14">
        <v>843</v>
      </c>
      <c r="J48" s="14">
        <v>329</v>
      </c>
      <c r="K48" s="16">
        <f t="shared" si="5"/>
        <v>0.71928327645051193</v>
      </c>
      <c r="L48" s="26">
        <f t="shared" si="6"/>
        <v>1172</v>
      </c>
    </row>
    <row r="49" spans="1:12">
      <c r="A49" s="12">
        <v>18</v>
      </c>
      <c r="B49" s="13" t="s">
        <v>54</v>
      </c>
      <c r="C49" s="14">
        <v>298</v>
      </c>
      <c r="D49" s="14">
        <f t="shared" si="3"/>
        <v>655</v>
      </c>
      <c r="E49" s="15">
        <v>953</v>
      </c>
      <c r="F49" s="14">
        <v>471</v>
      </c>
      <c r="G49" s="14">
        <v>33</v>
      </c>
      <c r="H49" s="14">
        <f t="shared" si="4"/>
        <v>449</v>
      </c>
      <c r="I49" s="14">
        <v>441</v>
      </c>
      <c r="J49" s="14">
        <v>30</v>
      </c>
      <c r="K49" s="16">
        <f t="shared" si="5"/>
        <v>0.93630573248407645</v>
      </c>
      <c r="L49" s="26">
        <f t="shared" si="6"/>
        <v>471</v>
      </c>
    </row>
    <row r="50" spans="1:12">
      <c r="A50" s="12">
        <v>19</v>
      </c>
      <c r="B50" s="13" t="s">
        <v>55</v>
      </c>
      <c r="C50" s="14">
        <v>18</v>
      </c>
      <c r="D50" s="14">
        <f t="shared" si="3"/>
        <v>205</v>
      </c>
      <c r="E50" s="15">
        <v>223</v>
      </c>
      <c r="F50" s="14">
        <v>138</v>
      </c>
      <c r="G50" s="14">
        <v>0</v>
      </c>
      <c r="H50" s="14">
        <f t="shared" si="4"/>
        <v>85</v>
      </c>
      <c r="I50" s="14">
        <v>138</v>
      </c>
      <c r="J50" s="14">
        <v>0</v>
      </c>
      <c r="K50" s="16">
        <f t="shared" si="5"/>
        <v>1</v>
      </c>
      <c r="L50" s="26">
        <f t="shared" si="6"/>
        <v>138</v>
      </c>
    </row>
    <row r="51" spans="1:12">
      <c r="A51" s="12">
        <v>20</v>
      </c>
      <c r="B51" s="13" t="s">
        <v>56</v>
      </c>
      <c r="C51" s="14">
        <v>1799</v>
      </c>
      <c r="D51" s="14">
        <f t="shared" si="3"/>
        <v>1906</v>
      </c>
      <c r="E51" s="15">
        <v>3705</v>
      </c>
      <c r="F51" s="14">
        <v>1465</v>
      </c>
      <c r="G51" s="14">
        <v>141</v>
      </c>
      <c r="H51" s="14">
        <f t="shared" si="4"/>
        <v>2099</v>
      </c>
      <c r="I51" s="14">
        <v>956</v>
      </c>
      <c r="J51" s="14">
        <v>509</v>
      </c>
      <c r="K51" s="16">
        <f t="shared" si="5"/>
        <v>0.65255972696245734</v>
      </c>
      <c r="L51" s="26">
        <f t="shared" si="6"/>
        <v>1465</v>
      </c>
    </row>
  </sheetData>
  <mergeCells count="3">
    <mergeCell ref="A1:K1"/>
    <mergeCell ref="A2:K2"/>
    <mergeCell ref="A3:K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D2_NewCon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40012743</dc:creator>
  <cp:lastModifiedBy>91454619</cp:lastModifiedBy>
  <dcterms:created xsi:type="dcterms:W3CDTF">2016-01-05T13:21:15Z</dcterms:created>
  <dcterms:modified xsi:type="dcterms:W3CDTF">2016-01-07T05:26:34Z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New connection _review report_Dec15.xlsx</vt:lpwstr>
  </property>
</Properties>
</file>